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460" windowWidth="21760" windowHeight="12440" tabRatio="515" activeTab="0"/>
  </bookViews>
  <sheets>
    <sheet name="Terminal Blocks" sheetId="1" r:id="rId1"/>
    <sheet name="PLC" sheetId="2" r:id="rId2"/>
  </sheets>
  <definedNames/>
  <calcPr fullCalcOnLoad="1"/>
</workbook>
</file>

<file path=xl/sharedStrings.xml><?xml version="1.0" encoding="utf-8"?>
<sst xmlns="http://schemas.openxmlformats.org/spreadsheetml/2006/main" count="2834" uniqueCount="796">
  <si>
    <t>TB21 – Attached to cart underneath End 1</t>
  </si>
  <si>
    <t>TB21</t>
  </si>
  <si>
    <t>TB22 – Attached to floor outer face underneath End 2</t>
  </si>
  <si>
    <t>TB22</t>
  </si>
  <si>
    <t>Electronics box mount plate</t>
  </si>
  <si>
    <t>Insulation side 2 pipe clamp</t>
  </si>
  <si>
    <t>Insulation floor pipe clamp</t>
  </si>
  <si>
    <t>Base</t>
  </si>
  <si>
    <t>Slot</t>
  </si>
  <si>
    <t>Color</t>
  </si>
  <si>
    <t>Connected to</t>
  </si>
  <si>
    <t>Input/Output</t>
  </si>
  <si>
    <t>D2-CTRINT Counter</t>
  </si>
  <si>
    <t>Blk 14</t>
  </si>
  <si>
    <t>Ground - for side dewar heat tape</t>
  </si>
  <si>
    <t>+24VDC - for side dewar heat tape</t>
  </si>
  <si>
    <t>Barometric Pressure Sensor</t>
  </si>
  <si>
    <t>12V supply ground</t>
  </si>
  <si>
    <t>Analog output ground</t>
  </si>
  <si>
    <t>12V supply</t>
  </si>
  <si>
    <t>Trigger +5V</t>
  </si>
  <si>
    <t>Connector J5</t>
  </si>
  <si>
    <t>Bar. Pressure. Sensor Trigger +5V</t>
  </si>
  <si>
    <t>H2-CTRIO High speed Counter</t>
  </si>
  <si>
    <t>H2-CTRIO High speed Counter</t>
  </si>
  <si>
    <t>1A</t>
  </si>
  <si>
    <t>1M</t>
  </si>
  <si>
    <t>TB4</t>
  </si>
  <si>
    <t>D</t>
  </si>
  <si>
    <t>AC</t>
  </si>
  <si>
    <t>AC line</t>
  </si>
  <si>
    <t>to Focus motor black &amp; Board</t>
  </si>
  <si>
    <t xml:space="preserve"> P &amp; E</t>
  </si>
  <si>
    <t>250 Ohm heating resistor</t>
  </si>
  <si>
    <t>Mimics PMT heat when PMT off</t>
  </si>
  <si>
    <t>Y47</t>
  </si>
  <si>
    <t>Y50-Y57</t>
  </si>
  <si>
    <t>X113</t>
  </si>
  <si>
    <t>Y26</t>
  </si>
  <si>
    <t>to Iodine carriage motor gray</t>
  </si>
  <si>
    <t>Y27</t>
  </si>
  <si>
    <t>Y30-Y37</t>
  </si>
  <si>
    <t>F2-08TRS Relay - base 0, slot 5</t>
  </si>
  <si>
    <t>through series resistor to +12V</t>
  </si>
  <si>
    <t>Y30</t>
  </si>
  <si>
    <t>TB6 &amp; F2-08TRS Relay - base 0, slot 5</t>
  </si>
  <si>
    <t>20, NC7</t>
  </si>
  <si>
    <t>to Shutter gray</t>
  </si>
  <si>
    <t>Y36</t>
  </si>
  <si>
    <t>to Shutter brown</t>
  </si>
  <si>
    <t>Y37</t>
  </si>
  <si>
    <t>Y40-Y47</t>
  </si>
  <si>
    <t>Cable 29 : Connector J4</t>
  </si>
  <si>
    <t>W</t>
  </si>
  <si>
    <t>Pin 41</t>
  </si>
  <si>
    <t>Blk 18</t>
  </si>
  <si>
    <t>Grn 18</t>
  </si>
  <si>
    <t>Wht 18</t>
  </si>
  <si>
    <t>T6 (dewar shell) thermistor</t>
  </si>
  <si>
    <t>T6 (dewar shell) ground</t>
  </si>
  <si>
    <t>T6 (dewar shell) resistor</t>
  </si>
  <si>
    <t>PLC Terminal Wiring</t>
  </si>
  <si>
    <t>Module</t>
  </si>
  <si>
    <t>to STP-DRV-4035 Dir+/Step+</t>
  </si>
  <si>
    <t>Common (Ground)</t>
  </si>
  <si>
    <t>Blk</t>
  </si>
  <si>
    <t>Blu</t>
  </si>
  <si>
    <t>TB13 - On optical table near middle</t>
  </si>
  <si>
    <t>TB13</t>
  </si>
  <si>
    <t>Cable 28 : Connector J5</t>
  </si>
  <si>
    <t>Y</t>
  </si>
  <si>
    <t>C</t>
  </si>
  <si>
    <t>F2-08AD-2 ana in - base 1, slot 3</t>
  </si>
  <si>
    <t>F2-08AD-2 ana in - base 1, slot 4</t>
  </si>
  <si>
    <t>E</t>
  </si>
  <si>
    <t>Cable 23 : Connector J5</t>
  </si>
  <si>
    <t>Blk/Gry</t>
  </si>
  <si>
    <t>Wht</t>
  </si>
  <si>
    <t>Blk/Vio</t>
  </si>
  <si>
    <t>Brn</t>
  </si>
  <si>
    <t>Thermistor T5 (air-outside)</t>
  </si>
  <si>
    <t>for Thermistor T5 (air-outside)</t>
  </si>
  <si>
    <t>Thermistor T6 (dewar shell)</t>
  </si>
  <si>
    <t>Thermistor T7 (glycol supply)</t>
  </si>
  <si>
    <t>for Thermistor T7 (glycol supply)</t>
  </si>
  <si>
    <t>Thermistor T8 (glycol return)</t>
  </si>
  <si>
    <t>for Thermistor T8 (glycol return)</t>
  </si>
  <si>
    <t>Consumes 16 output points</t>
  </si>
  <si>
    <t>Y60-Y77</t>
  </si>
  <si>
    <t>+V2</t>
  </si>
  <si>
    <t>+5V enable for T1-T6</t>
  </si>
  <si>
    <t>+V3</t>
  </si>
  <si>
    <t>Red/Brn</t>
  </si>
  <si>
    <t>+5V enable for T7-T8</t>
  </si>
  <si>
    <t>+V4</t>
  </si>
  <si>
    <t>Terminal for control voltage</t>
  </si>
  <si>
    <t>+V5</t>
  </si>
  <si>
    <t>Yel/Blk</t>
  </si>
  <si>
    <t>F2-08TA AC out</t>
  </si>
  <si>
    <t>P</t>
  </si>
  <si>
    <t>X112</t>
  </si>
  <si>
    <t>Guider image shutter</t>
  </si>
  <si>
    <t>C4</t>
  </si>
  <si>
    <t>TB24 – Inside Hoffman box below stepper motor controller</t>
  </si>
  <si>
    <t>TB23</t>
  </si>
  <si>
    <t>TB24</t>
  </si>
  <si>
    <t>Wht/Org</t>
  </si>
  <si>
    <t>Blu 10T</t>
  </si>
  <si>
    <t>Org/Wht</t>
  </si>
  <si>
    <t>Org/Blk</t>
  </si>
  <si>
    <t>Brn/Vio</t>
  </si>
  <si>
    <t>Vio/Brn</t>
  </si>
  <si>
    <t>Org</t>
  </si>
  <si>
    <t>Org/Rd</t>
  </si>
  <si>
    <t>Yel/Brn</t>
  </si>
  <si>
    <t>Blk/Red</t>
  </si>
  <si>
    <t>Blu/Vio</t>
  </si>
  <si>
    <t>Vio/Blu</t>
  </si>
  <si>
    <t>Org/Blu</t>
  </si>
  <si>
    <t>FD5-16 Transformer</t>
  </si>
  <si>
    <t>PMT heater AC hot</t>
  </si>
  <si>
    <t>Side dewar heater AC hot</t>
  </si>
  <si>
    <t>Vio/Grn</t>
  </si>
  <si>
    <t>Ylw/Grn</t>
  </si>
  <si>
    <t>Board 1</t>
  </si>
  <si>
    <t>Org/Ylw</t>
  </si>
  <si>
    <t>AC Live</t>
  </si>
  <si>
    <t>AC Neutral</t>
  </si>
  <si>
    <t>temperature T4 (spectrograph air)</t>
  </si>
  <si>
    <t>X73</t>
  </si>
  <si>
    <t>pin 16</t>
  </si>
  <si>
    <t>temperature T5 (dome air)</t>
  </si>
  <si>
    <t>X74</t>
  </si>
  <si>
    <t>TTL output from PMT</t>
  </si>
  <si>
    <t>Guider shutter</t>
  </si>
  <si>
    <t>TB7</t>
  </si>
  <si>
    <t>Shield</t>
  </si>
  <si>
    <t>RG174U coaxial cable to PMT</t>
  </si>
  <si>
    <t>Cable 2</t>
  </si>
  <si>
    <t>TB14 - On optical table near grating</t>
  </si>
  <si>
    <t>TB14</t>
  </si>
  <si>
    <t>Cable 24 : Connector J4</t>
  </si>
  <si>
    <t>Cable 27 : Connector J4</t>
  </si>
  <si>
    <t>PMT</t>
  </si>
  <si>
    <t>U</t>
  </si>
  <si>
    <t>H</t>
  </si>
  <si>
    <t>TB15 - Attached to Hartmann mask assembly</t>
  </si>
  <si>
    <t xml:space="preserve">Ziplink ZL-CM40 </t>
  </si>
  <si>
    <t>CII lo</t>
  </si>
  <si>
    <t>X50</t>
  </si>
  <si>
    <t>to focus rotary transducer orange</t>
  </si>
  <si>
    <t>X51</t>
  </si>
  <si>
    <t>5V power to PMT package</t>
  </si>
  <si>
    <t>pin 48</t>
  </si>
  <si>
    <t>Slit motor</t>
  </si>
  <si>
    <t>1M</t>
  </si>
  <si>
    <t>New Focus flipper</t>
  </si>
  <si>
    <t>J1</t>
  </si>
  <si>
    <t>to HC2024R green &amp; ThAr brightness pot</t>
  </si>
  <si>
    <t>X52</t>
  </si>
  <si>
    <t>CH4+</t>
  </si>
  <si>
    <t>Ion pump</t>
  </si>
  <si>
    <t>pin 50</t>
  </si>
  <si>
    <t>Iodine cell temp. sensor 2</t>
  </si>
  <si>
    <t>Limit switch 1</t>
  </si>
  <si>
    <t>TB19 - Outside pre-slit box, on right side</t>
  </si>
  <si>
    <t>Bar. Press. Sensor Grounds</t>
  </si>
  <si>
    <t>Blu</t>
  </si>
  <si>
    <t>Yel</t>
  </si>
  <si>
    <t>Vio</t>
  </si>
  <si>
    <t>Yel/Gry</t>
  </si>
  <si>
    <t>Return line for ThAr lamp</t>
  </si>
  <si>
    <t>Hot line for ThAr lamp</t>
  </si>
  <si>
    <t>Org/Red</t>
  </si>
  <si>
    <t>Org 18</t>
  </si>
  <si>
    <t>Blk &amp; Blu</t>
  </si>
  <si>
    <t>Red 18 &amp; Red</t>
  </si>
  <si>
    <t>Gry</t>
  </si>
  <si>
    <t>Bk 18</t>
  </si>
  <si>
    <t>Grn/Red</t>
  </si>
  <si>
    <t>Red/Org</t>
  </si>
  <si>
    <t>Wht &amp; Blk</t>
  </si>
  <si>
    <t>Vio/Org</t>
  </si>
  <si>
    <t>Gry/Red</t>
  </si>
  <si>
    <t>Red/Gry</t>
  </si>
  <si>
    <t>Org/Vio</t>
  </si>
  <si>
    <t>Vio/Blk</t>
  </si>
  <si>
    <t>Blk/Org</t>
  </si>
  <si>
    <t>BLk</t>
  </si>
  <si>
    <t>Wht &amp; Blu</t>
  </si>
  <si>
    <t>Wht 30</t>
  </si>
  <si>
    <t>Brn 30</t>
  </si>
  <si>
    <t>Blk 30</t>
  </si>
  <si>
    <t>Org 30</t>
  </si>
  <si>
    <t>Blu 30</t>
  </si>
  <si>
    <t>Grn 28</t>
  </si>
  <si>
    <t>Gry 30</t>
  </si>
  <si>
    <t>Org 28</t>
  </si>
  <si>
    <t>Brn 28</t>
  </si>
  <si>
    <t>Wht 28</t>
  </si>
  <si>
    <t>Org &amp; Org</t>
  </si>
  <si>
    <t>Brn/Blk</t>
  </si>
  <si>
    <t>Brn/Red</t>
  </si>
  <si>
    <t>Blk/Brn</t>
  </si>
  <si>
    <t>Red &amp; Org</t>
  </si>
  <si>
    <t>Blk &amp; Grn</t>
  </si>
  <si>
    <t>Blu/Yel</t>
  </si>
  <si>
    <t>Wht/Grn</t>
  </si>
  <si>
    <t>Blu &amp; Grn</t>
  </si>
  <si>
    <t>Blu 18</t>
  </si>
  <si>
    <t>Wht/Blk</t>
  </si>
  <si>
    <t>Wht/Red</t>
  </si>
  <si>
    <t>Blu/Red</t>
  </si>
  <si>
    <t>Red/Blu</t>
  </si>
  <si>
    <t>Blk/Blu</t>
  </si>
  <si>
    <t>Blu/Blk</t>
  </si>
  <si>
    <t>Grn 14</t>
  </si>
  <si>
    <t>Brn 14</t>
  </si>
  <si>
    <t>Red &amp; Blk</t>
  </si>
  <si>
    <t>Thermistor T1 (table-grating)</t>
  </si>
  <si>
    <t>for Thermistor T1 (table-grating)</t>
  </si>
  <si>
    <t>Thermistor T2 (table-middle)</t>
  </si>
  <si>
    <t>for Thermistor T2 (table-middle)</t>
  </si>
  <si>
    <t>Thermistor T3 (table-CCD)</t>
  </si>
  <si>
    <t>for Thermistor T3 (table-CCD)</t>
  </si>
  <si>
    <t>Thermistor T4 (air-inside)</t>
  </si>
  <si>
    <t>for Thermistor T4 (air-inside)</t>
  </si>
  <si>
    <t>28, NC7</t>
  </si>
  <si>
    <t>to Diffuser shutter gray</t>
  </si>
  <si>
    <t>Y46</t>
  </si>
  <si>
    <t>to Diffuser shutter brown</t>
  </si>
  <si>
    <t>Splitter</t>
  </si>
  <si>
    <t>Port 2</t>
  </si>
  <si>
    <t>RS232C</t>
  </si>
  <si>
    <t>F2-08TRS Relay</t>
  </si>
  <si>
    <t>Consumes 8 output points</t>
  </si>
  <si>
    <t>Y10-Y17</t>
  </si>
  <si>
    <t>NO0</t>
  </si>
  <si>
    <t>+2.5V from V divider + follower</t>
  </si>
  <si>
    <t>To pot and F2-08AD-2 ana 1,5</t>
  </si>
  <si>
    <t>QTH ground</t>
  </si>
  <si>
    <t>VDC+</t>
  </si>
  <si>
    <t>NO5</t>
  </si>
  <si>
    <t>Slit speed pot</t>
  </si>
  <si>
    <t>Consumes 8 Input and 8 Output points</t>
  </si>
  <si>
    <t>X0-X7,Y0-Y7</t>
  </si>
  <si>
    <t>to STP-DRV-4035 Step-</t>
  </si>
  <si>
    <t>to STP-DRV-4035 Dir-</t>
  </si>
  <si>
    <t>Consumes no Input/Output points</t>
  </si>
  <si>
    <t>none</t>
  </si>
  <si>
    <t>10Base-T</t>
  </si>
  <si>
    <t>Back panel ethernet connector</t>
  </si>
  <si>
    <t>Grating vacuum gauge controller</t>
  </si>
  <si>
    <t>Focus rotary transducer</t>
  </si>
  <si>
    <t>V</t>
  </si>
  <si>
    <t>a</t>
  </si>
  <si>
    <t>J</t>
  </si>
  <si>
    <t>Cable 32 : Connector J3</t>
  </si>
  <si>
    <t>Ground (table)</t>
  </si>
  <si>
    <t>X</t>
  </si>
  <si>
    <t>KSL061T1Y motor</t>
  </si>
  <si>
    <t>M</t>
  </si>
  <si>
    <t>N</t>
  </si>
  <si>
    <t>Ion pump controller analog out</t>
  </si>
  <si>
    <t>DB9 pin2</t>
  </si>
  <si>
    <t>10K resistor for V divider</t>
  </si>
  <si>
    <t>PLC Analog input, Base 1, Slot 3</t>
  </si>
  <si>
    <t>Ch4+</t>
  </si>
  <si>
    <t>F2-CP128 Coprocessor</t>
  </si>
  <si>
    <t>Port1/3</t>
  </si>
  <si>
    <t>Blk Serial</t>
  </si>
  <si>
    <t>PC (port 1), PMT (Port 3)</t>
  </si>
  <si>
    <t>R</t>
  </si>
  <si>
    <t>Brn 18</t>
  </si>
  <si>
    <t>75W AC Heat tape 1</t>
  </si>
  <si>
    <t>Brn</t>
  </si>
  <si>
    <t>Blu</t>
  </si>
  <si>
    <t>Yel/Org</t>
  </si>
  <si>
    <t>Org/Yel</t>
  </si>
  <si>
    <t>Brn/Yel</t>
  </si>
  <si>
    <t>Gry/Blk</t>
  </si>
  <si>
    <t>Wht/Brn</t>
  </si>
  <si>
    <t>Gry/Yel</t>
  </si>
  <si>
    <t>Pur/Gry</t>
  </si>
  <si>
    <t>Gry/Vio</t>
  </si>
  <si>
    <t>Vio/Gry</t>
  </si>
  <si>
    <t>Brn/Wht</t>
  </si>
  <si>
    <t>output from PMT, thru 4x 74ALS74 &amp; transistor</t>
  </si>
  <si>
    <t>A+</t>
  </si>
  <si>
    <t>A-</t>
  </si>
  <si>
    <t>B+</t>
  </si>
  <si>
    <t>B-</t>
  </si>
  <si>
    <t>Hartmann stepper motor, via J3-B</t>
  </si>
  <si>
    <t>Hartmann stepper motor, via J3-P</t>
  </si>
  <si>
    <t>Hartmann stepper motor, via J3-A</t>
  </si>
  <si>
    <t>Hartmann stepper motor, via J3-R</t>
  </si>
  <si>
    <t>NO4</t>
  </si>
  <si>
    <t>Y44</t>
  </si>
  <si>
    <t>Red/Wht</t>
  </si>
  <si>
    <t>STEP+/DIR+</t>
  </si>
  <si>
    <t>Common for Iodine limit switches</t>
  </si>
  <si>
    <t>Bar. Press. Supply +12VDC</t>
  </si>
  <si>
    <t>12V</t>
  </si>
  <si>
    <t xml:space="preserve">SMC100 motor cable is actually 2 </t>
  </si>
  <si>
    <t>cables inside the black insulation.</t>
  </si>
  <si>
    <t>The DB25 connector has an electronic</t>
  </si>
  <si>
    <t>board attached (soldered), so only 12</t>
  </si>
  <si>
    <t>wires come out through the cable even</t>
  </si>
  <si>
    <t xml:space="preserve">though 17 of the DB25 pins are </t>
  </si>
  <si>
    <t>connected. Cable groups:</t>
  </si>
  <si>
    <t>1. wht, blk, org, grn</t>
  </si>
  <si>
    <t>2. wht, blk, blu, brn, rd, org, gry</t>
  </si>
  <si>
    <t>3. shield</t>
  </si>
  <si>
    <t>Newport LTA-HL actuator (CCD)</t>
  </si>
  <si>
    <t>PMT red via cable 11</t>
  </si>
  <si>
    <t>F2-08TRS relay - base0, slot6</t>
  </si>
  <si>
    <t>F2-08TRS - base 0, slot 6</t>
  </si>
  <si>
    <t>temperature T3 (table near CCD)</t>
  </si>
  <si>
    <t>X72</t>
  </si>
  <si>
    <t>pin 19</t>
  </si>
  <si>
    <t>Ground for guider shutter</t>
  </si>
  <si>
    <t>to guider shutter</t>
  </si>
  <si>
    <t>Y34</t>
  </si>
  <si>
    <t>Board 2</t>
  </si>
  <si>
    <t>Board 2</t>
  </si>
  <si>
    <t>Board 2</t>
  </si>
  <si>
    <t>Z</t>
  </si>
  <si>
    <t>W</t>
  </si>
  <si>
    <t>X</t>
  </si>
  <si>
    <t>B</t>
  </si>
  <si>
    <t>for shutter</t>
  </si>
  <si>
    <t>101 ohm and 751 ohm</t>
  </si>
  <si>
    <t>TB8</t>
  </si>
  <si>
    <t>Yel/Grn</t>
  </si>
  <si>
    <t>Dewar vacuum controller</t>
  </si>
  <si>
    <t>Grating vacuum controller</t>
  </si>
  <si>
    <t>Common</t>
  </si>
  <si>
    <t>Iodine cell heat wrap</t>
  </si>
  <si>
    <t>J2</t>
  </si>
  <si>
    <t>Iodine cell thermocouple</t>
  </si>
  <si>
    <t>H2-ECOM100 Communication</t>
  </si>
  <si>
    <t>H2-ECOM100 Communication</t>
  </si>
  <si>
    <t>to STP-DRV-4035 VDC+</t>
  </si>
  <si>
    <t>Y25</t>
  </si>
  <si>
    <t>TB6 &amp; F2-08TRS Relay - base 0, slot 4</t>
  </si>
  <si>
    <t>TB15</t>
  </si>
  <si>
    <t>KML063F03E stepper motor</t>
  </si>
  <si>
    <t>Cable 26 : Connector J3</t>
  </si>
  <si>
    <t>B</t>
  </si>
  <si>
    <t>A</t>
  </si>
  <si>
    <t>Hartmann rotary transducer</t>
  </si>
  <si>
    <t>Cable 25 : Connector J4</t>
  </si>
  <si>
    <t>Z</t>
  </si>
  <si>
    <t>S</t>
  </si>
  <si>
    <t>Silver</t>
  </si>
  <si>
    <t>Transducer Orange</t>
  </si>
  <si>
    <t>1uF capacitor</t>
  </si>
  <si>
    <t>Capacitor</t>
  </si>
  <si>
    <t>1uF capacitor (2)</t>
  </si>
  <si>
    <t>39/43</t>
  </si>
  <si>
    <t>to common</t>
  </si>
  <si>
    <t>CH2+</t>
  </si>
  <si>
    <t>CH3+</t>
  </si>
  <si>
    <t>middle</t>
  </si>
  <si>
    <t>CH7+</t>
  </si>
  <si>
    <t>*need to check pot value</t>
  </si>
  <si>
    <t>* need to check pot value</t>
  </si>
  <si>
    <t>Blk &amp; Blk</t>
  </si>
  <si>
    <t>N/A</t>
  </si>
  <si>
    <t>ZIPlink ZL-CM40</t>
  </si>
  <si>
    <t>A0</t>
  </si>
  <si>
    <t>CCD saddlebag</t>
  </si>
  <si>
    <t>X10</t>
  </si>
  <si>
    <t>CI lo</t>
  </si>
  <si>
    <t>B0</t>
  </si>
  <si>
    <t>GPIO 13</t>
  </si>
  <si>
    <t>“In Motion”</t>
  </si>
  <si>
    <t>X20</t>
  </si>
  <si>
    <t>B1</t>
  </si>
  <si>
    <t>GPIO 14</t>
  </si>
  <si>
    <t>“Not Referenced”</t>
  </si>
  <si>
    <t>X21</t>
  </si>
  <si>
    <t>+5V (Patricio's "trick")</t>
  </si>
  <si>
    <t>Limit switch</t>
  </si>
  <si>
    <t>Reverse limit</t>
  </si>
  <si>
    <t>X30</t>
  </si>
  <si>
    <t>Forward limit</t>
  </si>
  <si>
    <t>X31</t>
  </si>
  <si>
    <t>CIII lo</t>
  </si>
  <si>
    <t>F2-08AD-2 Analog input</t>
  </si>
  <si>
    <t>Consumes 16 input points</t>
  </si>
  <si>
    <t>X50-X67</t>
  </si>
  <si>
    <t>to slit linear transducer orange</t>
  </si>
  <si>
    <t>TB16 - Inside Slit assembly (split into two groups)</t>
  </si>
  <si>
    <t>TB16</t>
  </si>
  <si>
    <t>J7</t>
  </si>
  <si>
    <t>Shutter</t>
  </si>
  <si>
    <t>Diffuser Shutter</t>
  </si>
  <si>
    <t>Rset</t>
  </si>
  <si>
    <t>Thermistor</t>
  </si>
  <si>
    <t>to HV supply &amp; Ground w/ pull-down 1K5</t>
  </si>
  <si>
    <t>F2-08TRS Relay - base 0, slot 3</t>
  </si>
  <si>
    <t>NO7</t>
  </si>
  <si>
    <t>to Pur/Or slit speed pot</t>
  </si>
  <si>
    <t>Y10</t>
  </si>
  <si>
    <t>NC0</t>
  </si>
  <si>
    <t>NO6</t>
  </si>
  <si>
    <t>to +5V Sola PS</t>
  </si>
  <si>
    <t>Y13</t>
  </si>
  <si>
    <t>to Quartz lamp</t>
  </si>
  <si>
    <t>Red</t>
  </si>
  <si>
    <t>Common of 24V variable supply</t>
  </si>
  <si>
    <t>F2-08TRS Relay - base 0, slot 6</t>
  </si>
  <si>
    <t>Y40</t>
  </si>
  <si>
    <t>Interlock for Ion pump</t>
  </si>
  <si>
    <t>Y43</t>
  </si>
  <si>
    <t>TB6 &amp; F2-08TRS Relay - base 0, slot 6</t>
  </si>
  <si>
    <t>Used with either old or new PMT</t>
  </si>
  <si>
    <t>AC output module F2-08TA, &amp; Transformer</t>
  </si>
  <si>
    <t>Transformer</t>
  </si>
  <si>
    <t>AC Tape 75W</t>
  </si>
  <si>
    <t>Red/Grn</t>
  </si>
  <si>
    <t>SMC100</t>
  </si>
  <si>
    <t>TB5</t>
  </si>
  <si>
    <t>Return</t>
  </si>
  <si>
    <t>EMCO HC2024R</t>
  </si>
  <si>
    <t>ThAr lamp</t>
  </si>
  <si>
    <t>Green</t>
  </si>
  <si>
    <t>Analog 8CH - base 1, slot 3</t>
  </si>
  <si>
    <t>ThAr brightness pot</t>
  </si>
  <si>
    <t>Slit Linear Transducer</t>
  </si>
  <si>
    <t>Hartmann Rotary Transducer</t>
  </si>
  <si>
    <t>Focus Rotary Transducer</t>
  </si>
  <si>
    <t>Iodine linear transducer</t>
  </si>
  <si>
    <t>To board, 1K Ohmite L12J1K0E</t>
  </si>
  <si>
    <t>AC output module F2-08TA</t>
  </si>
  <si>
    <t>To focus motor black</t>
  </si>
  <si>
    <t>To board, 2uF Illinois PHC400VW2</t>
  </si>
  <si>
    <t>To focus motor red</t>
  </si>
  <si>
    <t>To focus motor white</t>
  </si>
  <si>
    <t>Dewar vacuum gauge controller</t>
  </si>
  <si>
    <t>Blk/Grn</t>
  </si>
  <si>
    <t>Grn/Blk</t>
  </si>
  <si>
    <t>Grn/Yel</t>
  </si>
  <si>
    <t>Grn/Pur</t>
  </si>
  <si>
    <t>TB9 - Inside Hoffman box, below  and to right of board</t>
  </si>
  <si>
    <t>TB9</t>
  </si>
  <si>
    <t>30K &amp; 27K (14.33K measured)</t>
  </si>
  <si>
    <t>Blue 18</t>
  </si>
  <si>
    <t>PLC Base 2</t>
  </si>
  <si>
    <t>Ion pump interlock pin 7</t>
  </si>
  <si>
    <t>C3</t>
  </si>
  <si>
    <t>TB9</t>
  </si>
  <si>
    <t>TB11</t>
  </si>
  <si>
    <t>STEP-</t>
  </si>
  <si>
    <t>DT-CTRINT</t>
  </si>
  <si>
    <t>DIR-</t>
  </si>
  <si>
    <t>C4</t>
  </si>
  <si>
    <t>NC6</t>
  </si>
  <si>
    <t>75W AC Heat tape 2</t>
  </si>
  <si>
    <t>75W AC Heat tape 3</t>
  </si>
  <si>
    <t>75W AC Heat tape 4</t>
  </si>
  <si>
    <t>Y51</t>
  </si>
  <si>
    <t>Y54</t>
  </si>
  <si>
    <t>Y55</t>
  </si>
  <si>
    <t>Y56</t>
  </si>
  <si>
    <t>Y57</t>
  </si>
  <si>
    <t>F2-08DA2 Analog output</t>
  </si>
  <si>
    <t>F2-08DA2 ana out - base 1,slot 0</t>
  </si>
  <si>
    <t>F2-08TA AC out</t>
  </si>
  <si>
    <t>TTL PMT</t>
  </si>
  <si>
    <t>Shield</t>
  </si>
  <si>
    <t>RG/174U Coaxial cable</t>
  </si>
  <si>
    <t>TB6 &amp; F2-08TRS Relay - base 0, slot 3</t>
  </si>
  <si>
    <t>18, NC7</t>
  </si>
  <si>
    <t>to Slit Motor Brown</t>
  </si>
  <si>
    <t>Y16</t>
  </si>
  <si>
    <t>NC7</t>
  </si>
  <si>
    <t>to Slit Motor Gray</t>
  </si>
  <si>
    <t>Y17</t>
  </si>
  <si>
    <t>Y20-Y27</t>
  </si>
  <si>
    <t>temperature T6 (TBD)</t>
  </si>
  <si>
    <t>X75</t>
  </si>
  <si>
    <t>pin 10</t>
  </si>
  <si>
    <t>temperature T7 (liquid out)</t>
  </si>
  <si>
    <t>X76</t>
  </si>
  <si>
    <t>pin 7</t>
  </si>
  <si>
    <t>temperature T8 (liquid in)</t>
  </si>
  <si>
    <t>X77</t>
  </si>
  <si>
    <t>X110-X127</t>
  </si>
  <si>
    <t>to Iodine cell temperature sensor</t>
  </si>
  <si>
    <t>X110</t>
  </si>
  <si>
    <t>Barometric pressure</t>
  </si>
  <si>
    <t>X111</t>
  </si>
  <si>
    <t>pin 46</t>
  </si>
  <si>
    <t>to flowmeter totalizer</t>
  </si>
  <si>
    <t>R</t>
  </si>
  <si>
    <t>E</t>
  </si>
  <si>
    <t>X53</t>
  </si>
  <si>
    <t>CH5+</t>
  </si>
  <si>
    <t>for dewar vacuum gauge</t>
  </si>
  <si>
    <t>X55</t>
  </si>
  <si>
    <t>C0-3</t>
  </si>
  <si>
    <t>DL205 Base power terminal</t>
  </si>
  <si>
    <t>temperature T1 (table near grating)</t>
  </si>
  <si>
    <t>X70</t>
  </si>
  <si>
    <t>pin 25</t>
  </si>
  <si>
    <t>temperature T2 (table in middle)</t>
  </si>
  <si>
    <t>X71</t>
  </si>
  <si>
    <t>pin 22</t>
  </si>
  <si>
    <t>Ground</t>
  </si>
  <si>
    <t>STP-DRV-4035</t>
  </si>
  <si>
    <t>VDC-</t>
  </si>
  <si>
    <t>5V RTN</t>
  </si>
  <si>
    <t>-OUT</t>
  </si>
  <si>
    <t>TB10 - Inside Hoffman box, lower right next to power supplies</t>
  </si>
  <si>
    <t>TB10</t>
  </si>
  <si>
    <t>Y22</t>
  </si>
  <si>
    <t>22ohm resist to TB6 terminal 41</t>
  </si>
  <si>
    <t>Y23</t>
  </si>
  <si>
    <t>Yel 18</t>
  </si>
  <si>
    <t>C0</t>
  </si>
  <si>
    <t>5V from Sola power supply</t>
  </si>
  <si>
    <t>Iodine speed pot</t>
  </si>
  <si>
    <t>22 Ohm</t>
  </si>
  <si>
    <t>Quartz lamp</t>
  </si>
  <si>
    <t>to 12V supply</t>
  </si>
  <si>
    <t>Grn</t>
  </si>
  <si>
    <t>Slit Motor Brown</t>
  </si>
  <si>
    <t>C6</t>
  </si>
  <si>
    <t>Slit Motor Gray</t>
  </si>
  <si>
    <t>C7</t>
  </si>
  <si>
    <t>Iodine motor brown</t>
  </si>
  <si>
    <t>Iodine motor gray</t>
  </si>
  <si>
    <t>Shutter gray</t>
  </si>
  <si>
    <t>Shutter brown</t>
  </si>
  <si>
    <t>Diffuser shutter gray</t>
  </si>
  <si>
    <t>Diffuser shutter brown</t>
  </si>
  <si>
    <t>101 ohm</t>
  </si>
  <si>
    <t>Wht</t>
  </si>
  <si>
    <t>Grn</t>
  </si>
  <si>
    <t>Red</t>
  </si>
  <si>
    <t>Ylw</t>
  </si>
  <si>
    <t>Org</t>
  </si>
  <si>
    <t>NC</t>
  </si>
  <si>
    <t>10K</t>
  </si>
  <si>
    <t>30K &amp; 27 K (14.07K measured)</t>
  </si>
  <si>
    <t>to Iodine carriage motor brown</t>
  </si>
  <si>
    <t>61/63</t>
  </si>
  <si>
    <t>PFS Terminal Block wiring identification</t>
  </si>
  <si>
    <t>CH1+</t>
  </si>
  <si>
    <t>D</t>
  </si>
  <si>
    <t>Ground to table</t>
  </si>
  <si>
    <t>G</t>
  </si>
  <si>
    <t>F</t>
  </si>
  <si>
    <t>T</t>
  </si>
  <si>
    <t>T</t>
  </si>
  <si>
    <t>Transducer orange</t>
  </si>
  <si>
    <t>47/51</t>
  </si>
  <si>
    <t>to Focus motor red &amp; Board</t>
  </si>
  <si>
    <t>D2-32ND3-2</t>
  </si>
  <si>
    <t>Consumes 32 input points from ZL-CM40</t>
  </si>
  <si>
    <t>X10-X47</t>
  </si>
  <si>
    <t>TB20</t>
  </si>
  <si>
    <t>Cable 18</t>
  </si>
  <si>
    <t>Pump</t>
  </si>
  <si>
    <t>Cable 17</t>
  </si>
  <si>
    <t>Red 14</t>
  </si>
  <si>
    <t>Flowmeter</t>
  </si>
  <si>
    <t>Cable 19</t>
  </si>
  <si>
    <t>Resistor (2)</t>
  </si>
  <si>
    <t>751 ohm</t>
  </si>
  <si>
    <t>for diffuser shutter</t>
  </si>
  <si>
    <t>TB7 - Inside Hoffman box, right of board</t>
  </si>
  <si>
    <t>PMT black</t>
  </si>
  <si>
    <t>F2-CP128 Port 3</t>
  </si>
  <si>
    <t>PMT serial (DB-9 pin 3)</t>
  </si>
  <si>
    <t>PMT serial (DB-9 pin 2)</t>
  </si>
  <si>
    <t>PMT serial (DB-9 pin 5)</t>
  </si>
  <si>
    <t>SMC100 motor cable</t>
  </si>
  <si>
    <t>Black</t>
  </si>
  <si>
    <t>TB2 - Inside Hoffman box to the right of the EMCO power supply</t>
  </si>
  <si>
    <t>TB2</t>
  </si>
  <si>
    <t>Red 30</t>
  </si>
  <si>
    <t>pin 13</t>
  </si>
  <si>
    <t>Rset</t>
  </si>
  <si>
    <t>Red 18</t>
  </si>
  <si>
    <t>Cable to T23</t>
  </si>
  <si>
    <t>TB23</t>
  </si>
  <si>
    <t>TB23</t>
  </si>
  <si>
    <t>TB23 – Attached to dewar mount</t>
  </si>
  <si>
    <t>Cable to Hoffman box</t>
  </si>
  <si>
    <t>TB13</t>
  </si>
  <si>
    <t>Resistors</t>
  </si>
  <si>
    <t>Heat tape on dewar end</t>
  </si>
  <si>
    <t>Heat tape on dewar side</t>
  </si>
  <si>
    <t>Serial PMT</t>
  </si>
  <si>
    <t>Used with old Sens-Tech PMT</t>
  </si>
  <si>
    <t>Y</t>
  </si>
  <si>
    <t>0-250 Ohm pot for PMT heater</t>
  </si>
  <si>
    <t>CCD STAT+ (charge shuffle)</t>
  </si>
  <si>
    <t>+V1</t>
  </si>
  <si>
    <t>F2-08DA2 Analog output</t>
  </si>
  <si>
    <t>Blu 18</t>
  </si>
  <si>
    <t>Brn 18</t>
  </si>
  <si>
    <t>Blk</t>
  </si>
  <si>
    <t>Red</t>
  </si>
  <si>
    <t>Black</t>
  </si>
  <si>
    <t>Brn</t>
  </si>
  <si>
    <t>0-24VDC to TB23-5 for rear dewar heat</t>
  </si>
  <si>
    <t>Ground to TB23-7 for rear dewar heat</t>
  </si>
  <si>
    <t>C3</t>
  </si>
  <si>
    <t>NO3</t>
  </si>
  <si>
    <t>TB9 &amp; F2-08TRS Relay</t>
  </si>
  <si>
    <t>Y33</t>
  </si>
  <si>
    <t>Output from transformer (20VAC measured)</t>
  </si>
  <si>
    <t>C5</t>
  </si>
  <si>
    <t>NO5</t>
  </si>
  <si>
    <t>C3</t>
  </si>
  <si>
    <t>Y35</t>
  </si>
  <si>
    <t>250 Ohm resistor by PMT (heat)</t>
  </si>
  <si>
    <t>20VAC hot: 0.49W desired = 0.044A</t>
  </si>
  <si>
    <t>20VAC neutral: 0.49W desired = 0.044A</t>
  </si>
  <si>
    <t>Blue,Blu</t>
  </si>
  <si>
    <t>35, C5</t>
  </si>
  <si>
    <t>0-250 Ohm pot for PMT heater</t>
  </si>
  <si>
    <t>F2-08TRS Relay - base 0, slot 4</t>
  </si>
  <si>
    <t>to Iodine carriage speed pot</t>
  </si>
  <si>
    <t>GPIO 15</t>
  </si>
  <si>
    <t>C2</t>
  </si>
  <si>
    <t>C1</t>
  </si>
  <si>
    <t>NO4</t>
  </si>
  <si>
    <t>+12V</t>
  </si>
  <si>
    <t>TB9</t>
  </si>
  <si>
    <t>56 ohm 2W resistor</t>
  </si>
  <si>
    <t>Y50</t>
  </si>
  <si>
    <t>to Flipper controller TTL IN</t>
  </si>
  <si>
    <t>Y21</t>
  </si>
  <si>
    <t>TB1 - Inside the Hoffman box to the left of the EMCO power supply</t>
  </si>
  <si>
    <t>Device</t>
  </si>
  <si>
    <t>Terminal</t>
  </si>
  <si>
    <t>Wire</t>
  </si>
  <si>
    <t>TB1</t>
  </si>
  <si>
    <t>Notes</t>
  </si>
  <si>
    <t>AC plug</t>
  </si>
  <si>
    <t>Neutral</t>
  </si>
  <si>
    <t>TB3</t>
  </si>
  <si>
    <t>Temperature controller</t>
  </si>
  <si>
    <t>Flowmeter totalizer</t>
  </si>
  <si>
    <t>Line</t>
  </si>
  <si>
    <t>Shield for shielded cable</t>
  </si>
  <si>
    <t>Ground for pre-slit assembly</t>
  </si>
  <si>
    <t>Ground for thermal fluid pipes</t>
  </si>
  <si>
    <t>Ground for shielded cable</t>
  </si>
  <si>
    <t>Ground for flowmeter totalizer</t>
  </si>
  <si>
    <t>TB11 - Inside Hoffman box, middle right next to power supplies</t>
  </si>
  <si>
    <t>Modified HD12-6.8-AG</t>
  </si>
  <si>
    <t>C4-7</t>
  </si>
  <si>
    <t>Modified HD24-4.8-AG</t>
  </si>
  <si>
    <t>AC Heat tape</t>
  </si>
  <si>
    <t>15W AC Heat tape</t>
  </si>
  <si>
    <t>30W AC Heat tape</t>
  </si>
  <si>
    <t>45W AC Heat tape</t>
  </si>
  <si>
    <t>60W AC Heat tape</t>
  </si>
  <si>
    <t>Used as buffer between AC and DC</t>
  </si>
  <si>
    <t>Water pump</t>
  </si>
  <si>
    <t>+12VDC</t>
  </si>
  <si>
    <t>TB12 - On optical table near dewar</t>
  </si>
  <si>
    <t>TB12</t>
  </si>
  <si>
    <t>Resist, Grn</t>
  </si>
  <si>
    <t>20,54</t>
  </si>
  <si>
    <t>Slit linear transducer</t>
  </si>
  <si>
    <t>0V</t>
  </si>
  <si>
    <t>F2-08AD-2 ana in - base 1, slot 5</t>
  </si>
  <si>
    <t>NO2</t>
  </si>
  <si>
    <t>Ion pump controller common</t>
  </si>
  <si>
    <t>DB9 pin 6</t>
  </si>
  <si>
    <t>Y20</t>
  </si>
  <si>
    <t>TB18 - Inside pre-slit box, near connectors</t>
  </si>
  <si>
    <t>TB18</t>
  </si>
  <si>
    <t>to Iodine linear transducer orange</t>
  </si>
  <si>
    <t>X56</t>
  </si>
  <si>
    <t>to Hartmann rotary transducer orange</t>
  </si>
  <si>
    <t>X57</t>
  </si>
  <si>
    <t>X70-X107</t>
  </si>
  <si>
    <t>pin 28</t>
  </si>
  <si>
    <t>F2-08TRS relay - base 0, slot 6</t>
  </si>
  <si>
    <t>TB7</t>
  </si>
  <si>
    <t>TB8 - Inside Hoffman box, below board</t>
  </si>
  <si>
    <t>F2-08AD-2 ana in, I2 cell T sensor</t>
  </si>
  <si>
    <t>Board</t>
  </si>
  <si>
    <t>Red thin</t>
  </si>
  <si>
    <t>TB4</t>
  </si>
  <si>
    <t>24V input</t>
  </si>
  <si>
    <t>To pull-down and F2-08TRS relay 0,6</t>
  </si>
  <si>
    <t>Red thick</t>
  </si>
  <si>
    <t>TB3 - Inside Hoffman box beneath power supplies</t>
  </si>
  <si>
    <t>SMC100 power supply</t>
  </si>
  <si>
    <t>AC Input</t>
  </si>
  <si>
    <t>PLC Base 1</t>
  </si>
  <si>
    <t>Jump</t>
  </si>
  <si>
    <t>TB11</t>
  </si>
  <si>
    <t>HBB512-A 5/12V supply</t>
  </si>
  <si>
    <t>SLS-05-060-1T 5V supply</t>
  </si>
  <si>
    <t>HC24-2.4-A 24V supply</t>
  </si>
  <si>
    <t>TB4 - Inside Hoffman box beneath power supplies</t>
  </si>
  <si>
    <t>TB6</t>
  </si>
  <si>
    <t>+12V</t>
  </si>
  <si>
    <t>+OUT</t>
  </si>
  <si>
    <t>TB7</t>
  </si>
  <si>
    <t>Red 18</t>
  </si>
  <si>
    <t>Board connector</t>
  </si>
  <si>
    <t>+5V from Power One supply</t>
  </si>
  <si>
    <t>+5VDC</t>
  </si>
  <si>
    <t>+24V</t>
  </si>
  <si>
    <t>4,8</t>
  </si>
  <si>
    <t>0-25 Ohm pot for dewar side heater</t>
  </si>
  <si>
    <t>F</t>
  </si>
  <si>
    <t>L</t>
  </si>
  <si>
    <t>K</t>
  </si>
  <si>
    <t>Thermistor</t>
  </si>
  <si>
    <t>TB20</t>
  </si>
  <si>
    <t>CCD STAT- (charge shuffle)</t>
  </si>
  <si>
    <t>CH8+</t>
  </si>
  <si>
    <t>TB19</t>
  </si>
  <si>
    <t>QTH lamp</t>
  </si>
  <si>
    <t>Cable 6</t>
  </si>
  <si>
    <t>TB20 - Inside wooden, insulated heating system box</t>
  </si>
  <si>
    <t>+5V trigger for CCD charge shuffle</t>
  </si>
  <si>
    <t>TB6 - Inside Hoffman box near left PLC base</t>
  </si>
  <si>
    <t>Flipper control pad</t>
  </si>
  <si>
    <t>TO</t>
  </si>
  <si>
    <t>Flipper</t>
  </si>
  <si>
    <t>Thru connector, TB</t>
  </si>
  <si>
    <t>Shield</t>
  </si>
  <si>
    <t>TTL</t>
  </si>
  <si>
    <t>NO1</t>
  </si>
  <si>
    <t>DC</t>
  </si>
  <si>
    <t>9V</t>
  </si>
  <si>
    <t>TB17 - Inside pre-slit box, away from connectors</t>
  </si>
  <si>
    <t>TB17</t>
  </si>
  <si>
    <t>F2-08TRS relay - base 0, slot 3</t>
  </si>
  <si>
    <t>F2-08TRS relay - base 0, slot 5</t>
  </si>
  <si>
    <t>Iodine cell motor</t>
  </si>
  <si>
    <t>Limit switch 2</t>
  </si>
  <si>
    <t>for grating vacuum gauge</t>
  </si>
  <si>
    <t>X54</t>
  </si>
  <si>
    <t>CH6+</t>
  </si>
  <si>
    <t>Ion pump interlock pin 3</t>
  </si>
  <si>
    <t>NO3</t>
  </si>
  <si>
    <t>Resistor</t>
  </si>
  <si>
    <t>4.22K</t>
  </si>
  <si>
    <t>F2-08AD-2 ana in - base 1, slot 7</t>
  </si>
  <si>
    <t>C5</t>
  </si>
  <si>
    <t>F2-08TRS relay - base 0, slot 4</t>
  </si>
  <si>
    <t>+5V from Sola supply (for lamp)</t>
  </si>
  <si>
    <t>+9V</t>
  </si>
  <si>
    <t>Ground</t>
  </si>
  <si>
    <t>Electronics mounting plate</t>
  </si>
  <si>
    <t>TB5 - Inside Hoffman box near right PLC base</t>
  </si>
  <si>
    <t>ZipLink ZL-CM40 terminal block</t>
  </si>
  <si>
    <t>CIII low</t>
  </si>
  <si>
    <t>Red</t>
  </si>
  <si>
    <t>+5V</t>
  </si>
  <si>
    <t>A</t>
  </si>
  <si>
    <t>TB25 – On air heating tube on CCD end</t>
  </si>
  <si>
    <t>TB26 – On air heating tube on grating end</t>
  </si>
  <si>
    <t>Blu18,Blu,Wht</t>
  </si>
  <si>
    <t>AC Heat tape, air heat resistors 1 &amp; 2</t>
  </si>
  <si>
    <t>Blu18-heat tape, Blu+Wht air heat</t>
  </si>
  <si>
    <t>F2-08TRS relays - base 0, slot 3,4</t>
  </si>
  <si>
    <t>NC6,NC6</t>
  </si>
  <si>
    <t>Ground for air heater fan</t>
  </si>
  <si>
    <t>TB25</t>
  </si>
  <si>
    <t>40 Ohm resistor in line to 12VDC for air heat fan</t>
  </si>
  <si>
    <t>Heat Resistor Pair 2</t>
  </si>
  <si>
    <t>AC Hot</t>
  </si>
  <si>
    <t>Heat Resistor Pair 1</t>
  </si>
  <si>
    <t>Air Heat Fan</t>
  </si>
  <si>
    <t>12V through 40ohm resistor</t>
  </si>
  <si>
    <t>Not connected</t>
  </si>
  <si>
    <t>Air heat resistor pair 1</t>
  </si>
  <si>
    <t>Air heat resistor pair 2</t>
  </si>
  <si>
    <t>Y52</t>
  </si>
  <si>
    <t>Y53</t>
  </si>
  <si>
    <t>Y41</t>
  </si>
  <si>
    <t>Heat tape on lN2 fill tube extension</t>
  </si>
  <si>
    <t xml:space="preserve">16VAC nominal, adjusted with pot </t>
  </si>
  <si>
    <t>Cable to dewar mount: lN2 fill heater</t>
  </si>
  <si>
    <t>Cable to dewar mount: side heater</t>
  </si>
  <si>
    <t>White</t>
  </si>
  <si>
    <t>Cable to dewar mount: rear heater</t>
  </si>
  <si>
    <t>0-25 Ohm pot for lN2 fill heater</t>
  </si>
  <si>
    <t>Hot, 16VAC nominal</t>
  </si>
  <si>
    <t>Neutral, 16VAC nominal</t>
  </si>
  <si>
    <t>Neutral, 16VAC nominal, adjusted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</si>
</sst>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\ h:mm\ AM/PM"/>
    <numFmt numFmtId="173" formatCode="mmmm\ d\,\ yyyy"/>
  </numFmts>
  <fonts count="43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173" fontId="8" fillId="34" borderId="0" xfId="0" applyNumberFormat="1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 quotePrefix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34" borderId="15" xfId="0" applyFill="1" applyBorder="1" applyAlignment="1">
      <alignment horizontal="left" vertical="center"/>
    </xf>
    <xf numFmtId="0" fontId="0" fillId="0" borderId="19" xfId="0" applyBorder="1" applyAlignment="1">
      <alignment/>
    </xf>
    <xf numFmtId="0" fontId="7" fillId="34" borderId="15" xfId="0" applyFont="1" applyFill="1" applyBorder="1" applyAlignment="1">
      <alignment horizontal="left" vertical="center"/>
    </xf>
    <xf numFmtId="0" fontId="0" fillId="0" borderId="0" xfId="0" applyAlignment="1" quotePrefix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6"/>
  <sheetViews>
    <sheetView tabSelected="1" zoomScalePageLayoutView="0" workbookViewId="0" topLeftCell="A225">
      <selection activeCell="H237" sqref="H237"/>
    </sheetView>
  </sheetViews>
  <sheetFormatPr defaultColWidth="8.8515625" defaultRowHeight="12.75"/>
  <cols>
    <col min="1" max="1" width="30.28125" style="0" customWidth="1"/>
    <col min="2" max="2" width="11.28125" style="1" customWidth="1"/>
    <col min="3" max="3" width="12.421875" style="1" customWidth="1"/>
    <col min="4" max="4" width="5.140625" style="19" customWidth="1"/>
    <col min="5" max="5" width="5.28125" style="1" customWidth="1"/>
    <col min="6" max="6" width="10.140625" style="1" customWidth="1"/>
    <col min="7" max="7" width="9.421875" style="1" customWidth="1"/>
    <col min="8" max="8" width="28.7109375" style="0" customWidth="1"/>
    <col min="9" max="9" width="34.421875" style="13" customWidth="1"/>
  </cols>
  <sheetData>
    <row r="1" spans="1:9" s="35" customFormat="1" ht="39" customHeight="1">
      <c r="A1" s="33" t="s">
        <v>549</v>
      </c>
      <c r="B1" s="34"/>
      <c r="C1" s="34"/>
      <c r="D1" s="36"/>
      <c r="E1" s="34"/>
      <c r="F1" s="34"/>
      <c r="G1" s="34"/>
      <c r="H1" s="38"/>
      <c r="I1" s="37">
        <f ca="1">TODAY()</f>
        <v>43191</v>
      </c>
    </row>
    <row r="2" spans="1:9" s="24" customFormat="1" ht="12.75">
      <c r="A2" s="21" t="s">
        <v>638</v>
      </c>
      <c r="B2" s="22"/>
      <c r="C2" s="22"/>
      <c r="D2" s="23"/>
      <c r="E2" s="22"/>
      <c r="F2" s="22"/>
      <c r="G2" s="22"/>
      <c r="I2" s="25"/>
    </row>
    <row r="3" spans="1:9" s="26" customFormat="1" ht="12.75">
      <c r="A3" s="26" t="s">
        <v>639</v>
      </c>
      <c r="B3" s="27" t="s">
        <v>640</v>
      </c>
      <c r="C3" s="27" t="s">
        <v>641</v>
      </c>
      <c r="D3" s="28" t="s">
        <v>642</v>
      </c>
      <c r="E3" s="27" t="s">
        <v>642</v>
      </c>
      <c r="F3" s="27" t="s">
        <v>641</v>
      </c>
      <c r="G3" s="27" t="s">
        <v>640</v>
      </c>
      <c r="H3" s="26" t="s">
        <v>639</v>
      </c>
      <c r="I3" s="29" t="s">
        <v>643</v>
      </c>
    </row>
    <row r="4" spans="1:8" ht="12.75">
      <c r="A4" t="s">
        <v>644</v>
      </c>
      <c r="B4" s="1" t="s">
        <v>645</v>
      </c>
      <c r="C4" s="1" t="s">
        <v>66</v>
      </c>
      <c r="D4" s="19">
        <v>1</v>
      </c>
      <c r="E4" s="1">
        <v>2</v>
      </c>
      <c r="F4" s="1" t="s">
        <v>66</v>
      </c>
      <c r="G4" s="1">
        <v>5</v>
      </c>
      <c r="H4" t="s">
        <v>646</v>
      </c>
    </row>
    <row r="5" spans="1:8" ht="12.75">
      <c r="A5" t="s">
        <v>647</v>
      </c>
      <c r="B5" s="1" t="s">
        <v>645</v>
      </c>
      <c r="C5" s="1" t="s">
        <v>77</v>
      </c>
      <c r="D5" s="19">
        <v>1</v>
      </c>
      <c r="E5" s="1">
        <v>2</v>
      </c>
      <c r="F5" s="1" t="s">
        <v>66</v>
      </c>
      <c r="H5" t="s">
        <v>648</v>
      </c>
    </row>
    <row r="6" spans="1:8" ht="12.75">
      <c r="A6" t="s">
        <v>644</v>
      </c>
      <c r="B6" s="1" t="s">
        <v>649</v>
      </c>
      <c r="C6" s="1" t="s">
        <v>79</v>
      </c>
      <c r="D6" s="19">
        <v>3</v>
      </c>
      <c r="E6" s="1">
        <v>4</v>
      </c>
      <c r="F6" s="1" t="s">
        <v>79</v>
      </c>
      <c r="G6" s="1">
        <v>7</v>
      </c>
      <c r="H6" t="s">
        <v>646</v>
      </c>
    </row>
    <row r="7" spans="1:8" ht="12.75">
      <c r="A7" t="s">
        <v>647</v>
      </c>
      <c r="B7" s="1" t="s">
        <v>649</v>
      </c>
      <c r="C7" s="1" t="s">
        <v>65</v>
      </c>
      <c r="D7" s="19">
        <v>3</v>
      </c>
      <c r="E7" s="1">
        <v>4</v>
      </c>
      <c r="F7" s="1" t="s">
        <v>79</v>
      </c>
      <c r="H7" t="s">
        <v>648</v>
      </c>
    </row>
    <row r="9" spans="1:9" s="24" customFormat="1" ht="12.75">
      <c r="A9" s="21" t="s">
        <v>581</v>
      </c>
      <c r="B9" s="22"/>
      <c r="C9" s="22"/>
      <c r="D9" s="23"/>
      <c r="E9" s="22"/>
      <c r="F9" s="22"/>
      <c r="G9" s="22"/>
      <c r="I9" s="25"/>
    </row>
    <row r="10" spans="1:9" s="26" customFormat="1" ht="12.75">
      <c r="A10" s="26" t="s">
        <v>639</v>
      </c>
      <c r="B10" s="27"/>
      <c r="C10" s="27" t="s">
        <v>641</v>
      </c>
      <c r="D10" s="28" t="s">
        <v>582</v>
      </c>
      <c r="E10" s="27" t="s">
        <v>582</v>
      </c>
      <c r="F10" s="27" t="s">
        <v>641</v>
      </c>
      <c r="G10" s="27"/>
      <c r="H10" s="26" t="s">
        <v>639</v>
      </c>
      <c r="I10" s="29" t="s">
        <v>643</v>
      </c>
    </row>
    <row r="11" spans="4:9" ht="12.75">
      <c r="D11" s="19">
        <v>1</v>
      </c>
      <c r="E11" s="1">
        <v>2</v>
      </c>
      <c r="F11" s="1" t="s">
        <v>55</v>
      </c>
      <c r="G11" s="1">
        <v>27</v>
      </c>
      <c r="H11" t="s">
        <v>423</v>
      </c>
      <c r="I11" s="13" t="s">
        <v>424</v>
      </c>
    </row>
    <row r="12" spans="1:9" ht="12.75">
      <c r="A12" t="s">
        <v>425</v>
      </c>
      <c r="C12" s="1" t="s">
        <v>367</v>
      </c>
      <c r="D12" s="19">
        <v>1</v>
      </c>
      <c r="E12" s="1">
        <v>2</v>
      </c>
      <c r="F12" s="1" t="s">
        <v>66</v>
      </c>
      <c r="G12" s="1">
        <v>6</v>
      </c>
      <c r="H12" t="s">
        <v>724</v>
      </c>
      <c r="I12" s="13" t="s">
        <v>171</v>
      </c>
    </row>
    <row r="13" spans="1:9" ht="12.75">
      <c r="A13" t="s">
        <v>425</v>
      </c>
      <c r="C13" s="1" t="s">
        <v>427</v>
      </c>
      <c r="D13" s="19">
        <v>3</v>
      </c>
      <c r="E13" s="1">
        <v>4</v>
      </c>
      <c r="F13" s="1" t="s">
        <v>280</v>
      </c>
      <c r="G13" s="1">
        <v>45</v>
      </c>
      <c r="H13" t="s">
        <v>423</v>
      </c>
      <c r="I13" s="13" t="s">
        <v>239</v>
      </c>
    </row>
    <row r="14" spans="1:9" ht="12.75">
      <c r="A14" t="s">
        <v>425</v>
      </c>
      <c r="C14" s="1" t="s">
        <v>691</v>
      </c>
      <c r="D14" s="19">
        <v>5</v>
      </c>
      <c r="E14" s="1">
        <v>6</v>
      </c>
      <c r="F14" s="1" t="s">
        <v>520</v>
      </c>
      <c r="G14" s="1">
        <v>8</v>
      </c>
      <c r="H14" t="s">
        <v>692</v>
      </c>
      <c r="I14" s="13" t="s">
        <v>693</v>
      </c>
    </row>
    <row r="15" spans="1:9" ht="12.75">
      <c r="A15" t="s">
        <v>425</v>
      </c>
      <c r="C15" s="1" t="s">
        <v>168</v>
      </c>
      <c r="D15" s="19">
        <v>7</v>
      </c>
      <c r="E15" s="1">
        <v>8</v>
      </c>
      <c r="F15" s="1" t="s">
        <v>170</v>
      </c>
      <c r="G15" s="1">
        <v>37</v>
      </c>
      <c r="H15" t="s">
        <v>423</v>
      </c>
      <c r="I15" s="13" t="s">
        <v>694</v>
      </c>
    </row>
    <row r="16" spans="1:9" ht="12.75">
      <c r="A16" t="s">
        <v>425</v>
      </c>
      <c r="C16" s="1" t="s">
        <v>695</v>
      </c>
      <c r="D16" s="19">
        <v>9</v>
      </c>
      <c r="E16" s="1">
        <v>10</v>
      </c>
      <c r="F16" s="1" t="s">
        <v>169</v>
      </c>
      <c r="G16" s="1">
        <v>8</v>
      </c>
      <c r="H16" t="s">
        <v>724</v>
      </c>
      <c r="I16" s="13" t="s">
        <v>172</v>
      </c>
    </row>
    <row r="18" spans="1:9" s="24" customFormat="1" ht="12.75">
      <c r="A18" s="21" t="s">
        <v>696</v>
      </c>
      <c r="B18" s="22"/>
      <c r="C18" s="22"/>
      <c r="D18" s="23"/>
      <c r="E18" s="22"/>
      <c r="F18" s="22"/>
      <c r="G18" s="22"/>
      <c r="I18" s="25"/>
    </row>
    <row r="19" spans="1:9" s="26" customFormat="1" ht="12.75">
      <c r="A19" s="26" t="s">
        <v>639</v>
      </c>
      <c r="B19" s="27" t="s">
        <v>640</v>
      </c>
      <c r="C19" s="27" t="s">
        <v>641</v>
      </c>
      <c r="D19" s="28" t="s">
        <v>646</v>
      </c>
      <c r="E19" s="27" t="s">
        <v>646</v>
      </c>
      <c r="F19" s="27" t="s">
        <v>641</v>
      </c>
      <c r="G19" s="27" t="s">
        <v>640</v>
      </c>
      <c r="H19" s="26" t="s">
        <v>639</v>
      </c>
      <c r="I19" s="29" t="s">
        <v>643</v>
      </c>
    </row>
    <row r="20" spans="1:8" ht="12.75">
      <c r="A20" t="s">
        <v>697</v>
      </c>
      <c r="C20" s="1" t="s">
        <v>77</v>
      </c>
      <c r="D20" s="19">
        <v>1</v>
      </c>
      <c r="E20" s="1">
        <v>2</v>
      </c>
      <c r="F20" s="1" t="s">
        <v>66</v>
      </c>
      <c r="G20" s="1" t="s">
        <v>698</v>
      </c>
      <c r="H20" t="s">
        <v>699</v>
      </c>
    </row>
    <row r="21" spans="1:8" ht="12.75">
      <c r="A21" t="s">
        <v>646</v>
      </c>
      <c r="B21" s="1">
        <v>3</v>
      </c>
      <c r="C21" s="1" t="s">
        <v>700</v>
      </c>
      <c r="D21" s="19">
        <v>1</v>
      </c>
      <c r="E21" s="1">
        <v>2</v>
      </c>
      <c r="F21" s="1" t="s">
        <v>66</v>
      </c>
      <c r="G21" s="1">
        <v>4</v>
      </c>
      <c r="H21" t="s">
        <v>701</v>
      </c>
    </row>
    <row r="22" spans="1:5" ht="12.75">
      <c r="A22" t="s">
        <v>646</v>
      </c>
      <c r="B22" s="1">
        <v>1</v>
      </c>
      <c r="C22" s="1" t="s">
        <v>700</v>
      </c>
      <c r="D22" s="19">
        <v>3</v>
      </c>
      <c r="E22" s="1">
        <v>4</v>
      </c>
    </row>
    <row r="23" spans="1:8" ht="12.75">
      <c r="A23" t="s">
        <v>646</v>
      </c>
      <c r="B23" s="1">
        <v>5</v>
      </c>
      <c r="C23" s="1" t="s">
        <v>700</v>
      </c>
      <c r="D23" s="19">
        <v>3</v>
      </c>
      <c r="E23" s="1">
        <v>4</v>
      </c>
      <c r="F23" s="1" t="s">
        <v>66</v>
      </c>
      <c r="G23" s="1">
        <v>4</v>
      </c>
      <c r="H23" t="s">
        <v>702</v>
      </c>
    </row>
    <row r="24" spans="1:8" ht="12.75">
      <c r="A24" t="s">
        <v>646</v>
      </c>
      <c r="B24" s="1">
        <v>3</v>
      </c>
      <c r="C24" s="1" t="s">
        <v>700</v>
      </c>
      <c r="D24" s="19">
        <v>5</v>
      </c>
      <c r="E24" s="1">
        <v>6</v>
      </c>
      <c r="F24" s="1" t="s">
        <v>66</v>
      </c>
      <c r="G24" s="1">
        <v>4</v>
      </c>
      <c r="H24" t="s">
        <v>703</v>
      </c>
    </row>
    <row r="25" spans="1:8" ht="12.75">
      <c r="A25" t="s">
        <v>642</v>
      </c>
      <c r="B25" s="1">
        <v>2</v>
      </c>
      <c r="C25" s="1" t="s">
        <v>66</v>
      </c>
      <c r="D25" s="19">
        <v>5</v>
      </c>
      <c r="E25" s="1">
        <v>6</v>
      </c>
      <c r="F25" s="1" t="s">
        <v>66</v>
      </c>
      <c r="G25" s="1">
        <v>4</v>
      </c>
      <c r="H25" t="s">
        <v>704</v>
      </c>
    </row>
    <row r="26" spans="1:8" ht="12.75">
      <c r="A26" t="s">
        <v>642</v>
      </c>
      <c r="B26" s="1">
        <v>4</v>
      </c>
      <c r="C26" s="1" t="s">
        <v>79</v>
      </c>
      <c r="D26" s="19">
        <v>7</v>
      </c>
      <c r="E26" s="1">
        <v>8</v>
      </c>
      <c r="F26" s="1" t="s">
        <v>79</v>
      </c>
      <c r="G26" s="1" t="s">
        <v>698</v>
      </c>
      <c r="H26" t="s">
        <v>699</v>
      </c>
    </row>
    <row r="27" spans="1:8" ht="12.75">
      <c r="A27" t="s">
        <v>646</v>
      </c>
      <c r="B27" s="1">
        <v>9</v>
      </c>
      <c r="C27" s="1" t="s">
        <v>700</v>
      </c>
      <c r="D27" s="19">
        <v>7</v>
      </c>
      <c r="E27" s="1">
        <v>8</v>
      </c>
      <c r="F27" s="1" t="s">
        <v>79</v>
      </c>
      <c r="G27" s="1">
        <v>1</v>
      </c>
      <c r="H27" t="s">
        <v>701</v>
      </c>
    </row>
    <row r="28" spans="1:5" ht="12.75">
      <c r="A28" t="s">
        <v>646</v>
      </c>
      <c r="B28" s="1">
        <v>7</v>
      </c>
      <c r="C28" s="1" t="s">
        <v>700</v>
      </c>
      <c r="D28" s="19">
        <v>9</v>
      </c>
      <c r="E28" s="1">
        <v>10</v>
      </c>
    </row>
    <row r="29" spans="1:8" ht="12.75">
      <c r="A29" t="s">
        <v>646</v>
      </c>
      <c r="B29" s="1">
        <v>11</v>
      </c>
      <c r="C29" s="1" t="s">
        <v>700</v>
      </c>
      <c r="D29" s="19">
        <v>9</v>
      </c>
      <c r="E29" s="1">
        <v>10</v>
      </c>
      <c r="F29" s="1" t="s">
        <v>79</v>
      </c>
      <c r="G29" s="1">
        <v>1</v>
      </c>
      <c r="H29" t="s">
        <v>702</v>
      </c>
    </row>
    <row r="30" spans="1:8" ht="12.75">
      <c r="A30" t="s">
        <v>646</v>
      </c>
      <c r="B30" s="1">
        <v>9</v>
      </c>
      <c r="C30" s="1" t="s">
        <v>700</v>
      </c>
      <c r="D30" s="19">
        <v>11</v>
      </c>
      <c r="E30" s="1">
        <v>12</v>
      </c>
      <c r="F30" s="1" t="s">
        <v>79</v>
      </c>
      <c r="G30" s="1">
        <v>1</v>
      </c>
      <c r="H30" t="s">
        <v>703</v>
      </c>
    </row>
    <row r="31" spans="1:8" ht="12.75">
      <c r="A31" t="s">
        <v>697</v>
      </c>
      <c r="C31" s="1" t="s">
        <v>65</v>
      </c>
      <c r="D31" s="19">
        <v>11</v>
      </c>
      <c r="E31" s="1">
        <v>12</v>
      </c>
      <c r="F31" s="1" t="s">
        <v>79</v>
      </c>
      <c r="G31" s="1">
        <v>1</v>
      </c>
      <c r="H31" t="s">
        <v>704</v>
      </c>
    </row>
    <row r="33" spans="1:9" s="24" customFormat="1" ht="12.75">
      <c r="A33" s="21" t="s">
        <v>705</v>
      </c>
      <c r="B33" s="22"/>
      <c r="C33" s="22"/>
      <c r="D33" s="23"/>
      <c r="E33" s="22"/>
      <c r="F33" s="22"/>
      <c r="G33" s="22"/>
      <c r="I33" s="25"/>
    </row>
    <row r="34" spans="1:9" s="26" customFormat="1" ht="12.75">
      <c r="A34" s="26" t="s">
        <v>639</v>
      </c>
      <c r="B34" s="27" t="s">
        <v>640</v>
      </c>
      <c r="C34" s="27" t="s">
        <v>641</v>
      </c>
      <c r="D34" s="28" t="s">
        <v>692</v>
      </c>
      <c r="E34" s="27" t="s">
        <v>692</v>
      </c>
      <c r="F34" s="27" t="s">
        <v>641</v>
      </c>
      <c r="G34" s="27" t="s">
        <v>640</v>
      </c>
      <c r="H34" s="26" t="s">
        <v>639</v>
      </c>
      <c r="I34" s="29" t="s">
        <v>643</v>
      </c>
    </row>
    <row r="35" spans="1:9" ht="12.75">
      <c r="A35" s="2" t="s">
        <v>412</v>
      </c>
      <c r="B35" s="1" t="s">
        <v>736</v>
      </c>
      <c r="C35" s="1" t="s">
        <v>762</v>
      </c>
      <c r="D35" s="19">
        <v>1</v>
      </c>
      <c r="E35" s="1">
        <v>2</v>
      </c>
      <c r="F35" s="1" t="s">
        <v>173</v>
      </c>
      <c r="G35" s="1">
        <v>42</v>
      </c>
      <c r="H35" t="s">
        <v>706</v>
      </c>
      <c r="I35" s="13" t="s">
        <v>707</v>
      </c>
    </row>
    <row r="36" spans="1:9" ht="12.75">
      <c r="A36" s="10" t="s">
        <v>24</v>
      </c>
      <c r="B36" s="1" t="s">
        <v>155</v>
      </c>
      <c r="C36" s="1" t="s">
        <v>112</v>
      </c>
      <c r="D36" s="19">
        <v>1</v>
      </c>
      <c r="E36" s="1">
        <v>2</v>
      </c>
      <c r="F36" s="1" t="s">
        <v>174</v>
      </c>
      <c r="G36" s="1" t="s">
        <v>708</v>
      </c>
      <c r="H36" t="s">
        <v>702</v>
      </c>
      <c r="I36" s="13" t="s">
        <v>707</v>
      </c>
    </row>
    <row r="37" spans="1:9" ht="12.75">
      <c r="A37" t="s">
        <v>709</v>
      </c>
      <c r="B37" s="1">
        <v>1</v>
      </c>
      <c r="C37" s="1" t="s">
        <v>710</v>
      </c>
      <c r="D37" s="19">
        <v>3</v>
      </c>
      <c r="E37" s="1">
        <v>4</v>
      </c>
      <c r="F37" s="1" t="s">
        <v>710</v>
      </c>
      <c r="G37" s="1">
        <v>1</v>
      </c>
      <c r="H37" t="s">
        <v>711</v>
      </c>
      <c r="I37" s="14" t="s">
        <v>712</v>
      </c>
    </row>
    <row r="38" spans="1:9" ht="12.75">
      <c r="A38" t="s">
        <v>315</v>
      </c>
      <c r="B38" s="1" t="s">
        <v>457</v>
      </c>
      <c r="C38" s="1" t="s">
        <v>176</v>
      </c>
      <c r="D38" s="19">
        <v>3</v>
      </c>
      <c r="E38" s="1">
        <v>4</v>
      </c>
      <c r="F38" s="1" t="s">
        <v>710</v>
      </c>
      <c r="G38" s="1" t="s">
        <v>713</v>
      </c>
      <c r="H38" t="s">
        <v>702</v>
      </c>
      <c r="I38" s="14" t="s">
        <v>712</v>
      </c>
    </row>
    <row r="39" spans="4:9" ht="12.75">
      <c r="D39" s="19">
        <v>5</v>
      </c>
      <c r="E39" s="1">
        <v>6</v>
      </c>
      <c r="I39" s="14"/>
    </row>
    <row r="40" spans="4:9" ht="12.75">
      <c r="D40" s="19">
        <v>5</v>
      </c>
      <c r="E40" s="1">
        <v>6</v>
      </c>
      <c r="I40" s="14"/>
    </row>
    <row r="41" spans="1:9" ht="12.75">
      <c r="A41" t="s">
        <v>325</v>
      </c>
      <c r="B41" s="1" t="s">
        <v>598</v>
      </c>
      <c r="C41" s="1" t="s">
        <v>168</v>
      </c>
      <c r="D41" s="19">
        <v>7</v>
      </c>
      <c r="E41" s="1">
        <v>8</v>
      </c>
      <c r="F41" s="1" t="s">
        <v>520</v>
      </c>
      <c r="G41" s="1">
        <v>6</v>
      </c>
      <c r="H41" t="s">
        <v>582</v>
      </c>
      <c r="I41" s="14" t="s">
        <v>714</v>
      </c>
    </row>
    <row r="42" spans="1:9" ht="12.75">
      <c r="A42" t="s">
        <v>332</v>
      </c>
      <c r="B42" s="1">
        <v>1</v>
      </c>
      <c r="C42" s="1" t="s">
        <v>168</v>
      </c>
      <c r="D42" s="19">
        <v>7</v>
      </c>
      <c r="E42" s="1">
        <v>8</v>
      </c>
      <c r="F42" s="1" t="s">
        <v>700</v>
      </c>
      <c r="G42" s="1">
        <v>10</v>
      </c>
      <c r="H42" t="s">
        <v>692</v>
      </c>
      <c r="I42" s="14" t="s">
        <v>714</v>
      </c>
    </row>
    <row r="43" spans="1:9" ht="12.75">
      <c r="A43" t="s">
        <v>423</v>
      </c>
      <c r="B43" s="1">
        <v>23</v>
      </c>
      <c r="C43" s="1" t="s">
        <v>520</v>
      </c>
      <c r="D43" s="19">
        <v>9</v>
      </c>
      <c r="E43" s="1">
        <v>10</v>
      </c>
      <c r="F43" s="1" t="s">
        <v>700</v>
      </c>
      <c r="G43" s="1">
        <v>8</v>
      </c>
      <c r="H43" t="s">
        <v>692</v>
      </c>
      <c r="I43" s="14" t="s">
        <v>714</v>
      </c>
    </row>
    <row r="44" spans="1:9" ht="12.75">
      <c r="A44" t="s">
        <v>711</v>
      </c>
      <c r="B44" s="1">
        <v>54</v>
      </c>
      <c r="C44" s="1" t="s">
        <v>333</v>
      </c>
      <c r="D44" s="19">
        <v>9</v>
      </c>
      <c r="E44" s="1">
        <v>10</v>
      </c>
      <c r="F44" s="1" t="s">
        <v>700</v>
      </c>
      <c r="G44" s="1">
        <v>12</v>
      </c>
      <c r="H44" t="s">
        <v>692</v>
      </c>
      <c r="I44" s="14" t="s">
        <v>714</v>
      </c>
    </row>
    <row r="45" spans="1:9" ht="12.75">
      <c r="A45" t="s">
        <v>334</v>
      </c>
      <c r="C45" s="1" t="s">
        <v>177</v>
      </c>
      <c r="D45" s="19">
        <v>11</v>
      </c>
      <c r="E45" s="1">
        <v>12</v>
      </c>
      <c r="F45" s="1" t="s">
        <v>700</v>
      </c>
      <c r="G45" s="1">
        <v>10</v>
      </c>
      <c r="H45" t="s">
        <v>692</v>
      </c>
      <c r="I45" s="14" t="s">
        <v>714</v>
      </c>
    </row>
    <row r="46" spans="1:9" ht="12.75">
      <c r="A46" t="s">
        <v>335</v>
      </c>
      <c r="C46" s="1" t="s">
        <v>177</v>
      </c>
      <c r="D46" s="19">
        <v>11</v>
      </c>
      <c r="E46" s="1">
        <v>12</v>
      </c>
      <c r="F46" s="1" t="s">
        <v>520</v>
      </c>
      <c r="G46" s="1" t="s">
        <v>708</v>
      </c>
      <c r="H46" t="s">
        <v>704</v>
      </c>
      <c r="I46" s="14" t="s">
        <v>714</v>
      </c>
    </row>
    <row r="47" spans="1:9" ht="12.75">
      <c r="A47" t="s">
        <v>334</v>
      </c>
      <c r="C47" s="1" t="s">
        <v>177</v>
      </c>
      <c r="D47" s="19">
        <v>13</v>
      </c>
      <c r="E47" s="1">
        <v>14</v>
      </c>
      <c r="F47" s="1" t="s">
        <v>580</v>
      </c>
      <c r="G47" s="1">
        <v>16</v>
      </c>
      <c r="H47" t="s">
        <v>706</v>
      </c>
      <c r="I47" s="14" t="s">
        <v>336</v>
      </c>
    </row>
    <row r="48" spans="1:9" ht="12.75">
      <c r="A48" t="s">
        <v>335</v>
      </c>
      <c r="C48" s="1" t="s">
        <v>177</v>
      </c>
      <c r="D48" s="19">
        <v>13</v>
      </c>
      <c r="E48" s="1">
        <v>14</v>
      </c>
      <c r="F48" s="1" t="s">
        <v>700</v>
      </c>
      <c r="G48" s="1">
        <v>16</v>
      </c>
      <c r="H48" t="s">
        <v>692</v>
      </c>
      <c r="I48" s="14" t="s">
        <v>336</v>
      </c>
    </row>
    <row r="49" spans="1:9" ht="12.75">
      <c r="A49" t="s">
        <v>511</v>
      </c>
      <c r="B49" s="1" t="s">
        <v>512</v>
      </c>
      <c r="C49" s="1" t="s">
        <v>178</v>
      </c>
      <c r="D49" s="19">
        <v>15</v>
      </c>
      <c r="E49" s="1">
        <v>16</v>
      </c>
      <c r="F49" s="1" t="s">
        <v>700</v>
      </c>
      <c r="G49" s="1">
        <v>14</v>
      </c>
      <c r="H49" t="s">
        <v>692</v>
      </c>
      <c r="I49" s="14" t="s">
        <v>336</v>
      </c>
    </row>
    <row r="50" spans="1:9" ht="12.75">
      <c r="A50" t="s">
        <v>423</v>
      </c>
      <c r="B50" s="1">
        <v>27</v>
      </c>
      <c r="C50" s="1" t="s">
        <v>55</v>
      </c>
      <c r="D50" s="19">
        <v>15</v>
      </c>
      <c r="E50" s="1">
        <v>16</v>
      </c>
      <c r="F50" s="1" t="s">
        <v>700</v>
      </c>
      <c r="G50" s="1">
        <v>18</v>
      </c>
      <c r="H50" t="s">
        <v>692</v>
      </c>
      <c r="I50" s="14" t="s">
        <v>336</v>
      </c>
    </row>
    <row r="51" spans="1:9" ht="12.75">
      <c r="A51" t="s">
        <v>709</v>
      </c>
      <c r="B51" s="1">
        <v>3</v>
      </c>
      <c r="C51" s="1" t="s">
        <v>65</v>
      </c>
      <c r="D51" s="19">
        <v>17</v>
      </c>
      <c r="E51" s="1">
        <v>18</v>
      </c>
      <c r="F51" s="1" t="s">
        <v>700</v>
      </c>
      <c r="G51" s="1">
        <v>16</v>
      </c>
      <c r="H51" t="s">
        <v>692</v>
      </c>
      <c r="I51" s="14" t="s">
        <v>336</v>
      </c>
    </row>
    <row r="52" spans="1:9" ht="12.75">
      <c r="A52" t="s">
        <v>692</v>
      </c>
      <c r="B52" s="1">
        <v>19</v>
      </c>
      <c r="C52" s="1" t="s">
        <v>700</v>
      </c>
      <c r="D52" s="19">
        <v>17</v>
      </c>
      <c r="E52" s="1">
        <v>18</v>
      </c>
      <c r="F52" s="1" t="s">
        <v>55</v>
      </c>
      <c r="G52" s="1">
        <v>12</v>
      </c>
      <c r="H52" t="s">
        <v>332</v>
      </c>
      <c r="I52" s="14" t="s">
        <v>336</v>
      </c>
    </row>
    <row r="53" spans="1:9" ht="12.75">
      <c r="A53" t="s">
        <v>692</v>
      </c>
      <c r="B53" s="1">
        <v>17</v>
      </c>
      <c r="C53" s="1" t="s">
        <v>700</v>
      </c>
      <c r="D53" s="19">
        <v>19</v>
      </c>
      <c r="E53" s="1">
        <v>20</v>
      </c>
      <c r="F53" s="1" t="s">
        <v>55</v>
      </c>
      <c r="G53" s="1" t="s">
        <v>513</v>
      </c>
      <c r="H53" t="s">
        <v>702</v>
      </c>
      <c r="I53" s="14" t="s">
        <v>336</v>
      </c>
    </row>
    <row r="54" spans="1:9" ht="12.75">
      <c r="A54" t="s">
        <v>692</v>
      </c>
      <c r="B54" s="1">
        <v>21</v>
      </c>
      <c r="C54" s="1" t="s">
        <v>700</v>
      </c>
      <c r="D54" s="19">
        <v>19</v>
      </c>
      <c r="E54" s="1">
        <v>20</v>
      </c>
      <c r="F54" s="1" t="s">
        <v>55</v>
      </c>
      <c r="G54" s="1" t="s">
        <v>514</v>
      </c>
      <c r="H54" t="s">
        <v>702</v>
      </c>
      <c r="I54" s="14" t="s">
        <v>336</v>
      </c>
    </row>
    <row r="55" spans="1:9" ht="12.75">
      <c r="A55" t="s">
        <v>692</v>
      </c>
      <c r="B55" s="1">
        <v>19</v>
      </c>
      <c r="C55" s="1" t="s">
        <v>700</v>
      </c>
      <c r="D55" s="19">
        <v>21</v>
      </c>
      <c r="E55" s="1">
        <v>22</v>
      </c>
      <c r="F55" s="1" t="s">
        <v>55</v>
      </c>
      <c r="G55" s="1" t="s">
        <v>514</v>
      </c>
      <c r="H55" t="s">
        <v>703</v>
      </c>
      <c r="I55" s="14" t="s">
        <v>336</v>
      </c>
    </row>
    <row r="56" spans="1:9" ht="12.75">
      <c r="A56" t="s">
        <v>21</v>
      </c>
      <c r="B56" s="1" t="s">
        <v>32</v>
      </c>
      <c r="C56" s="1" t="s">
        <v>175</v>
      </c>
      <c r="D56" s="19">
        <v>21</v>
      </c>
      <c r="E56" s="1">
        <v>22</v>
      </c>
      <c r="F56" s="1" t="s">
        <v>55</v>
      </c>
      <c r="G56" s="1" t="s">
        <v>514</v>
      </c>
      <c r="H56" t="s">
        <v>704</v>
      </c>
      <c r="I56" s="14" t="s">
        <v>166</v>
      </c>
    </row>
    <row r="57" spans="1:9" ht="12.75">
      <c r="A57" t="s">
        <v>706</v>
      </c>
      <c r="B57" s="1">
        <v>33</v>
      </c>
      <c r="C57" s="1" t="s">
        <v>57</v>
      </c>
      <c r="D57" s="19">
        <v>23</v>
      </c>
      <c r="E57" s="1">
        <v>24</v>
      </c>
      <c r="F57" s="1" t="s">
        <v>710</v>
      </c>
      <c r="G57" s="1" t="s">
        <v>708</v>
      </c>
      <c r="H57" t="s">
        <v>703</v>
      </c>
      <c r="I57" s="13" t="s">
        <v>755</v>
      </c>
    </row>
    <row r="58" spans="4:9" ht="12.75">
      <c r="D58" s="19">
        <v>23</v>
      </c>
      <c r="E58" s="1">
        <v>24</v>
      </c>
      <c r="I58" s="13" t="s">
        <v>755</v>
      </c>
    </row>
    <row r="59" spans="1:9" ht="12.75">
      <c r="A59" t="s">
        <v>711</v>
      </c>
      <c r="B59" s="1">
        <v>53</v>
      </c>
      <c r="C59" s="1" t="s">
        <v>179</v>
      </c>
      <c r="D59" s="19">
        <v>25</v>
      </c>
      <c r="E59" s="1">
        <v>26</v>
      </c>
      <c r="F59" s="1" t="s">
        <v>179</v>
      </c>
      <c r="G59" s="1">
        <v>10</v>
      </c>
      <c r="H59" t="s">
        <v>706</v>
      </c>
      <c r="I59" s="13" t="s">
        <v>756</v>
      </c>
    </row>
    <row r="60" spans="4:9" ht="12.75">
      <c r="D60" s="19">
        <v>25</v>
      </c>
      <c r="E60" s="1">
        <v>26</v>
      </c>
      <c r="I60" s="13" t="s">
        <v>756</v>
      </c>
    </row>
    <row r="61" spans="4:5" ht="12.75">
      <c r="D61" s="19">
        <v>27</v>
      </c>
      <c r="E61" s="1">
        <v>28</v>
      </c>
    </row>
    <row r="62" spans="4:5" ht="12.75">
      <c r="D62" s="19">
        <v>27</v>
      </c>
      <c r="E62" s="1">
        <v>28</v>
      </c>
    </row>
    <row r="63" spans="1:9" ht="12.75">
      <c r="A63" t="s">
        <v>335</v>
      </c>
      <c r="C63" s="1" t="s">
        <v>79</v>
      </c>
      <c r="D63" s="19">
        <v>29</v>
      </c>
      <c r="E63" s="1">
        <v>30</v>
      </c>
      <c r="I63" s="13" t="s">
        <v>757</v>
      </c>
    </row>
    <row r="64" spans="1:9" ht="12.75">
      <c r="A64" t="s">
        <v>334</v>
      </c>
      <c r="C64" s="1" t="s">
        <v>79</v>
      </c>
      <c r="D64" s="19">
        <v>29</v>
      </c>
      <c r="E64" s="1">
        <v>30</v>
      </c>
      <c r="F64" s="1" t="s">
        <v>56</v>
      </c>
      <c r="H64" t="s">
        <v>758</v>
      </c>
      <c r="I64" s="13" t="s">
        <v>757</v>
      </c>
    </row>
    <row r="66" spans="1:9" s="24" customFormat="1" ht="12.75">
      <c r="A66" s="21" t="s">
        <v>759</v>
      </c>
      <c r="B66" s="22"/>
      <c r="C66" s="22"/>
      <c r="D66" s="23"/>
      <c r="E66" s="22"/>
      <c r="F66" s="22"/>
      <c r="G66" s="22"/>
      <c r="I66" s="25"/>
    </row>
    <row r="67" spans="1:9" s="26" customFormat="1" ht="12.75">
      <c r="A67" s="26" t="s">
        <v>639</v>
      </c>
      <c r="B67" s="27" t="s">
        <v>640</v>
      </c>
      <c r="C67" s="27" t="s">
        <v>641</v>
      </c>
      <c r="D67" s="28" t="s">
        <v>423</v>
      </c>
      <c r="E67" s="27" t="s">
        <v>423</v>
      </c>
      <c r="F67" s="27" t="s">
        <v>641</v>
      </c>
      <c r="G67" s="27" t="s">
        <v>640</v>
      </c>
      <c r="H67" s="26" t="s">
        <v>639</v>
      </c>
      <c r="I67" s="29" t="s">
        <v>643</v>
      </c>
    </row>
    <row r="68" spans="1:9" ht="12.75">
      <c r="A68" t="s">
        <v>760</v>
      </c>
      <c r="B68" s="1" t="s">
        <v>761</v>
      </c>
      <c r="C68" s="1" t="s">
        <v>762</v>
      </c>
      <c r="D68" s="19">
        <v>1</v>
      </c>
      <c r="E68" s="1">
        <f aca="true" t="shared" si="0" ref="E68:E115">D68+1</f>
        <v>2</v>
      </c>
      <c r="F68" s="1" t="s">
        <v>710</v>
      </c>
      <c r="G68" s="1">
        <v>24</v>
      </c>
      <c r="H68" t="s">
        <v>706</v>
      </c>
      <c r="I68" s="17" t="s">
        <v>763</v>
      </c>
    </row>
    <row r="69" spans="1:9" ht="12.75">
      <c r="A69" t="s">
        <v>692</v>
      </c>
      <c r="B69" s="1">
        <v>3</v>
      </c>
      <c r="C69" s="1" t="s">
        <v>710</v>
      </c>
      <c r="D69" s="19">
        <v>1</v>
      </c>
      <c r="E69" s="1">
        <f t="shared" si="0"/>
        <v>2</v>
      </c>
      <c r="F69" s="1" t="s">
        <v>700</v>
      </c>
      <c r="G69" s="1">
        <v>4</v>
      </c>
      <c r="H69" t="s">
        <v>423</v>
      </c>
      <c r="I69" s="17" t="s">
        <v>763</v>
      </c>
    </row>
    <row r="70" spans="1:9" ht="12.75">
      <c r="A70" t="s">
        <v>429</v>
      </c>
      <c r="C70" s="1" t="s">
        <v>180</v>
      </c>
      <c r="D70" s="19">
        <v>3</v>
      </c>
      <c r="E70" s="1">
        <f t="shared" si="0"/>
        <v>4</v>
      </c>
      <c r="F70" s="1" t="s">
        <v>700</v>
      </c>
      <c r="G70" s="1">
        <v>2</v>
      </c>
      <c r="H70" t="s">
        <v>423</v>
      </c>
      <c r="I70" s="17" t="s">
        <v>763</v>
      </c>
    </row>
    <row r="71" spans="1:9" ht="12.75">
      <c r="A71" t="s">
        <v>430</v>
      </c>
      <c r="C71" s="1" t="s">
        <v>762</v>
      </c>
      <c r="D71" s="19">
        <v>3</v>
      </c>
      <c r="E71" s="1">
        <f t="shared" si="0"/>
        <v>4</v>
      </c>
      <c r="F71" s="1" t="s">
        <v>700</v>
      </c>
      <c r="G71" s="1">
        <v>6</v>
      </c>
      <c r="H71" t="s">
        <v>423</v>
      </c>
      <c r="I71" s="17" t="s">
        <v>763</v>
      </c>
    </row>
    <row r="72" spans="1:9" ht="12.75">
      <c r="A72" t="s">
        <v>431</v>
      </c>
      <c r="C72" s="1" t="s">
        <v>168</v>
      </c>
      <c r="D72" s="19">
        <v>5</v>
      </c>
      <c r="E72" s="1">
        <f t="shared" si="0"/>
        <v>6</v>
      </c>
      <c r="F72" s="1" t="s">
        <v>700</v>
      </c>
      <c r="G72" s="1">
        <v>4</v>
      </c>
      <c r="H72" t="s">
        <v>423</v>
      </c>
      <c r="I72" s="17" t="s">
        <v>763</v>
      </c>
    </row>
    <row r="73" spans="1:9" ht="12.75">
      <c r="A73" t="s">
        <v>432</v>
      </c>
      <c r="C73" s="1" t="s">
        <v>66</v>
      </c>
      <c r="D73" s="19">
        <v>5</v>
      </c>
      <c r="E73" s="1">
        <f t="shared" si="0"/>
        <v>6</v>
      </c>
      <c r="F73" s="1" t="s">
        <v>700</v>
      </c>
      <c r="G73" s="1">
        <v>8</v>
      </c>
      <c r="H73" t="s">
        <v>423</v>
      </c>
      <c r="I73" s="17" t="s">
        <v>763</v>
      </c>
    </row>
    <row r="74" spans="1:9" ht="12.75">
      <c r="A74" t="s">
        <v>433</v>
      </c>
      <c r="C74" s="1" t="s">
        <v>762</v>
      </c>
      <c r="D74" s="19">
        <v>7</v>
      </c>
      <c r="E74" s="1">
        <f t="shared" si="0"/>
        <v>8</v>
      </c>
      <c r="F74" s="1" t="s">
        <v>700</v>
      </c>
      <c r="G74" s="1">
        <v>6</v>
      </c>
      <c r="H74" t="s">
        <v>423</v>
      </c>
      <c r="I74" s="17" t="s">
        <v>763</v>
      </c>
    </row>
    <row r="75" spans="4:9" ht="12.75">
      <c r="D75" s="19">
        <v>7</v>
      </c>
      <c r="E75" s="1">
        <f t="shared" si="0"/>
        <v>8</v>
      </c>
      <c r="F75" s="1" t="s">
        <v>762</v>
      </c>
      <c r="G75" s="1" t="s">
        <v>71</v>
      </c>
      <c r="H75" t="s">
        <v>21</v>
      </c>
      <c r="I75" s="13" t="s">
        <v>22</v>
      </c>
    </row>
    <row r="76" spans="1:9" ht="12.75">
      <c r="A76" t="s">
        <v>434</v>
      </c>
      <c r="B76" s="1">
        <v>51</v>
      </c>
      <c r="C76" s="1" t="s">
        <v>762</v>
      </c>
      <c r="D76" s="19">
        <v>9</v>
      </c>
      <c r="E76" s="1">
        <f t="shared" si="0"/>
        <v>10</v>
      </c>
      <c r="F76" s="1" t="s">
        <v>762</v>
      </c>
      <c r="G76" s="1">
        <v>0</v>
      </c>
      <c r="H76" t="s">
        <v>435</v>
      </c>
      <c r="I76" s="15"/>
    </row>
    <row r="77" spans="1:5" ht="12.75">
      <c r="A77" t="s">
        <v>436</v>
      </c>
      <c r="C77" s="1" t="s">
        <v>762</v>
      </c>
      <c r="D77" s="19">
        <v>9</v>
      </c>
      <c r="E77" s="1">
        <f t="shared" si="0"/>
        <v>10</v>
      </c>
    </row>
    <row r="78" spans="1:8" ht="12.75">
      <c r="A78" t="s">
        <v>437</v>
      </c>
      <c r="B78" s="1">
        <v>52</v>
      </c>
      <c r="C78" s="1" t="s">
        <v>65</v>
      </c>
      <c r="D78" s="19">
        <v>11</v>
      </c>
      <c r="E78" s="1">
        <f t="shared" si="0"/>
        <v>12</v>
      </c>
      <c r="F78" s="1" t="s">
        <v>65</v>
      </c>
      <c r="G78" s="1">
        <v>1</v>
      </c>
      <c r="H78" t="s">
        <v>435</v>
      </c>
    </row>
    <row r="79" spans="1:5" ht="12.75">
      <c r="A79" t="s">
        <v>438</v>
      </c>
      <c r="C79" s="1" t="s">
        <v>65</v>
      </c>
      <c r="D79" s="19">
        <v>11</v>
      </c>
      <c r="E79" s="1">
        <f t="shared" si="0"/>
        <v>12</v>
      </c>
    </row>
    <row r="80" spans="1:8" ht="12.75">
      <c r="A80" t="s">
        <v>439</v>
      </c>
      <c r="C80" s="1" t="s">
        <v>77</v>
      </c>
      <c r="D80" s="19">
        <v>13</v>
      </c>
      <c r="E80" s="1">
        <f t="shared" si="0"/>
        <v>14</v>
      </c>
      <c r="F80" s="1" t="s">
        <v>448</v>
      </c>
      <c r="G80" s="1" t="s">
        <v>698</v>
      </c>
      <c r="H80" t="s">
        <v>449</v>
      </c>
    </row>
    <row r="81" spans="1:8" ht="12.75">
      <c r="A81" t="s">
        <v>450</v>
      </c>
      <c r="C81" s="1" t="s">
        <v>77</v>
      </c>
      <c r="D81" s="19">
        <v>15</v>
      </c>
      <c r="E81" s="1">
        <f t="shared" si="0"/>
        <v>16</v>
      </c>
      <c r="F81" s="1" t="s">
        <v>77</v>
      </c>
      <c r="G81" s="1" t="s">
        <v>451</v>
      </c>
      <c r="H81" t="s">
        <v>686</v>
      </c>
    </row>
    <row r="82" spans="1:8" ht="12.75">
      <c r="A82" t="s">
        <v>748</v>
      </c>
      <c r="C82" s="1" t="s">
        <v>527</v>
      </c>
      <c r="D82" s="19">
        <v>17</v>
      </c>
      <c r="E82" s="1">
        <f t="shared" si="0"/>
        <v>18</v>
      </c>
      <c r="F82" s="1" t="s">
        <v>527</v>
      </c>
      <c r="G82" s="1" t="s">
        <v>749</v>
      </c>
      <c r="H82" t="s">
        <v>686</v>
      </c>
    </row>
    <row r="83" spans="1:9" ht="12.75">
      <c r="A83" t="s">
        <v>429</v>
      </c>
      <c r="C83" s="1" t="s">
        <v>76</v>
      </c>
      <c r="D83" s="19">
        <v>19</v>
      </c>
      <c r="E83" s="1">
        <f t="shared" si="0"/>
        <v>20</v>
      </c>
      <c r="F83" s="1" t="s">
        <v>750</v>
      </c>
      <c r="G83" s="1">
        <v>26</v>
      </c>
      <c r="H83" t="s">
        <v>423</v>
      </c>
      <c r="I83" s="13" t="s">
        <v>751</v>
      </c>
    </row>
    <row r="84" spans="1:9" ht="12.75">
      <c r="A84" t="s">
        <v>752</v>
      </c>
      <c r="B84" s="1" t="s">
        <v>714</v>
      </c>
      <c r="C84" s="1" t="s">
        <v>277</v>
      </c>
      <c r="D84" s="19">
        <v>21</v>
      </c>
      <c r="E84" s="1">
        <f t="shared" si="0"/>
        <v>22</v>
      </c>
      <c r="F84" s="1" t="s">
        <v>520</v>
      </c>
      <c r="G84" s="1" t="s">
        <v>753</v>
      </c>
      <c r="H84" t="s">
        <v>754</v>
      </c>
      <c r="I84" s="13" t="s">
        <v>714</v>
      </c>
    </row>
    <row r="85" spans="1:8" ht="12.75">
      <c r="A85" t="s">
        <v>423</v>
      </c>
      <c r="B85" s="1">
        <v>25</v>
      </c>
      <c r="C85" s="1" t="s">
        <v>700</v>
      </c>
      <c r="D85" s="19">
        <v>21</v>
      </c>
      <c r="E85" s="1">
        <f t="shared" si="0"/>
        <v>22</v>
      </c>
      <c r="F85" s="1" t="s">
        <v>277</v>
      </c>
      <c r="G85" s="1" t="s">
        <v>714</v>
      </c>
      <c r="H85" s="11" t="s">
        <v>468</v>
      </c>
    </row>
    <row r="86" spans="1:8" ht="12.75">
      <c r="A86" t="s">
        <v>423</v>
      </c>
      <c r="B86" s="1">
        <v>23</v>
      </c>
      <c r="C86" s="1" t="s">
        <v>700</v>
      </c>
      <c r="D86" s="19">
        <v>23</v>
      </c>
      <c r="E86" s="1">
        <f t="shared" si="0"/>
        <v>24</v>
      </c>
      <c r="F86" s="1" t="s">
        <v>114</v>
      </c>
      <c r="G86" s="1" t="s">
        <v>714</v>
      </c>
      <c r="H86" t="s">
        <v>72</v>
      </c>
    </row>
    <row r="87" spans="1:8" ht="12.75">
      <c r="A87" t="s">
        <v>692</v>
      </c>
      <c r="B87" s="1">
        <v>9</v>
      </c>
      <c r="C87" s="1" t="s">
        <v>520</v>
      </c>
      <c r="D87" s="19">
        <v>23</v>
      </c>
      <c r="E87" s="1">
        <f t="shared" si="0"/>
        <v>24</v>
      </c>
      <c r="F87" s="1" t="s">
        <v>114</v>
      </c>
      <c r="G87" s="1" t="s">
        <v>714</v>
      </c>
      <c r="H87" t="s">
        <v>73</v>
      </c>
    </row>
    <row r="88" spans="1:9" ht="12.75">
      <c r="A88" t="s">
        <v>433</v>
      </c>
      <c r="C88" s="1" t="s">
        <v>65</v>
      </c>
      <c r="D88" s="19">
        <v>25</v>
      </c>
      <c r="E88" s="1">
        <f t="shared" si="0"/>
        <v>26</v>
      </c>
      <c r="F88" s="1" t="s">
        <v>669</v>
      </c>
      <c r="G88" s="1" t="s">
        <v>670</v>
      </c>
      <c r="H88" t="s">
        <v>423</v>
      </c>
      <c r="I88" s="13" t="s">
        <v>336</v>
      </c>
    </row>
    <row r="89" spans="1:9" ht="12.75">
      <c r="A89" t="s">
        <v>423</v>
      </c>
      <c r="B89" s="1">
        <v>50</v>
      </c>
      <c r="C89" s="1" t="s">
        <v>65</v>
      </c>
      <c r="D89" s="19">
        <v>25</v>
      </c>
      <c r="E89" s="1">
        <f t="shared" si="0"/>
        <v>26</v>
      </c>
      <c r="F89" s="1" t="s">
        <v>700</v>
      </c>
      <c r="G89" s="1">
        <v>28</v>
      </c>
      <c r="H89" t="s">
        <v>423</v>
      </c>
      <c r="I89" s="13" t="s">
        <v>336</v>
      </c>
    </row>
    <row r="90" spans="1:9" ht="12.75">
      <c r="A90" t="s">
        <v>692</v>
      </c>
      <c r="B90" s="1">
        <v>15</v>
      </c>
      <c r="C90" s="1" t="s">
        <v>55</v>
      </c>
      <c r="D90" s="19">
        <v>27</v>
      </c>
      <c r="E90" s="1">
        <f t="shared" si="0"/>
        <v>28</v>
      </c>
      <c r="F90" s="1" t="s">
        <v>700</v>
      </c>
      <c r="G90" s="1">
        <v>26</v>
      </c>
      <c r="H90" t="s">
        <v>423</v>
      </c>
      <c r="I90" s="13" t="s">
        <v>336</v>
      </c>
    </row>
    <row r="91" spans="1:9" ht="12.75">
      <c r="A91" t="s">
        <v>582</v>
      </c>
      <c r="B91" s="1">
        <v>2</v>
      </c>
      <c r="C91" s="1" t="s">
        <v>55</v>
      </c>
      <c r="D91" s="19">
        <v>27</v>
      </c>
      <c r="E91" s="1">
        <f t="shared" si="0"/>
        <v>28</v>
      </c>
      <c r="F91" s="1" t="s">
        <v>700</v>
      </c>
      <c r="G91" s="1">
        <v>30</v>
      </c>
      <c r="H91" t="s">
        <v>423</v>
      </c>
      <c r="I91" s="13" t="s">
        <v>336</v>
      </c>
    </row>
    <row r="92" spans="1:9" ht="12.75">
      <c r="A92" t="s">
        <v>671</v>
      </c>
      <c r="C92" s="1" t="s">
        <v>65</v>
      </c>
      <c r="D92" s="19">
        <v>29</v>
      </c>
      <c r="E92" s="1">
        <f t="shared" si="0"/>
        <v>30</v>
      </c>
      <c r="F92" s="1" t="s">
        <v>700</v>
      </c>
      <c r="G92" s="1">
        <v>28</v>
      </c>
      <c r="H92" t="s">
        <v>423</v>
      </c>
      <c r="I92" s="13" t="s">
        <v>336</v>
      </c>
    </row>
    <row r="93" spans="1:9" ht="12.75">
      <c r="A93" t="s">
        <v>423</v>
      </c>
      <c r="B93" s="1">
        <v>31</v>
      </c>
      <c r="C93" s="1" t="s">
        <v>700</v>
      </c>
      <c r="D93" s="19">
        <v>29</v>
      </c>
      <c r="E93" s="1">
        <f t="shared" si="0"/>
        <v>30</v>
      </c>
      <c r="F93" s="1" t="s">
        <v>65</v>
      </c>
      <c r="G93" s="1" t="s">
        <v>672</v>
      </c>
      <c r="H93" s="11" t="s">
        <v>468</v>
      </c>
      <c r="I93" s="13" t="s">
        <v>336</v>
      </c>
    </row>
    <row r="94" spans="1:9" ht="12.75">
      <c r="A94" t="s">
        <v>423</v>
      </c>
      <c r="B94" s="1">
        <v>29</v>
      </c>
      <c r="C94" s="1" t="s">
        <v>700</v>
      </c>
      <c r="D94" s="19">
        <v>31</v>
      </c>
      <c r="E94" s="1">
        <f t="shared" si="0"/>
        <v>32</v>
      </c>
      <c r="F94" s="1" t="s">
        <v>65</v>
      </c>
      <c r="G94" s="1" t="s">
        <v>672</v>
      </c>
      <c r="H94" t="s">
        <v>673</v>
      </c>
      <c r="I94" s="13" t="s">
        <v>336</v>
      </c>
    </row>
    <row r="95" spans="1:9" ht="12.75">
      <c r="A95" t="s">
        <v>423</v>
      </c>
      <c r="B95" s="1">
        <v>33</v>
      </c>
      <c r="C95" s="1" t="s">
        <v>700</v>
      </c>
      <c r="D95" s="19">
        <v>31</v>
      </c>
      <c r="E95" s="1">
        <f t="shared" si="0"/>
        <v>32</v>
      </c>
      <c r="F95" s="1" t="s">
        <v>65</v>
      </c>
      <c r="G95" s="1" t="s">
        <v>672</v>
      </c>
      <c r="H95" t="s">
        <v>72</v>
      </c>
      <c r="I95" s="13" t="s">
        <v>336</v>
      </c>
    </row>
    <row r="96" spans="1:9" ht="12.75">
      <c r="A96" t="s">
        <v>423</v>
      </c>
      <c r="B96" s="1">
        <v>31</v>
      </c>
      <c r="C96" s="1" t="s">
        <v>700</v>
      </c>
      <c r="D96" s="19">
        <v>33</v>
      </c>
      <c r="E96" s="1">
        <f t="shared" si="0"/>
        <v>34</v>
      </c>
      <c r="F96" s="1" t="s">
        <v>65</v>
      </c>
      <c r="G96" s="1">
        <v>42</v>
      </c>
      <c r="H96" t="s">
        <v>423</v>
      </c>
      <c r="I96" s="13" t="s">
        <v>336</v>
      </c>
    </row>
    <row r="97" spans="1:9" ht="12.75">
      <c r="A97" t="s">
        <v>431</v>
      </c>
      <c r="C97" s="1" t="s">
        <v>527</v>
      </c>
      <c r="D97" s="19">
        <v>33</v>
      </c>
      <c r="E97" s="1">
        <f t="shared" si="0"/>
        <v>34</v>
      </c>
      <c r="F97" s="1" t="s">
        <v>700</v>
      </c>
      <c r="G97" s="1">
        <v>34</v>
      </c>
      <c r="H97" t="s">
        <v>423</v>
      </c>
      <c r="I97" s="13" t="s">
        <v>336</v>
      </c>
    </row>
    <row r="98" spans="1:9" ht="12.75">
      <c r="A98" t="s">
        <v>432</v>
      </c>
      <c r="C98" s="1" t="s">
        <v>65</v>
      </c>
      <c r="D98" s="19">
        <v>35</v>
      </c>
      <c r="E98" s="1">
        <f t="shared" si="0"/>
        <v>36</v>
      </c>
      <c r="F98" s="1" t="s">
        <v>700</v>
      </c>
      <c r="G98" s="1">
        <v>32</v>
      </c>
      <c r="H98" t="s">
        <v>423</v>
      </c>
      <c r="I98" s="13" t="s">
        <v>336</v>
      </c>
    </row>
    <row r="99" spans="1:9" ht="12.75">
      <c r="A99" t="s">
        <v>423</v>
      </c>
      <c r="B99" s="1">
        <v>37</v>
      </c>
      <c r="C99" s="1" t="s">
        <v>750</v>
      </c>
      <c r="D99" s="19">
        <v>35</v>
      </c>
      <c r="E99" s="1">
        <f t="shared" si="0"/>
        <v>36</v>
      </c>
      <c r="F99" s="1" t="s">
        <v>65</v>
      </c>
      <c r="G99" s="1" t="s">
        <v>672</v>
      </c>
      <c r="H99" t="s">
        <v>73</v>
      </c>
      <c r="I99" s="13" t="s">
        <v>336</v>
      </c>
    </row>
    <row r="100" spans="1:8" ht="12.75">
      <c r="A100" t="s">
        <v>423</v>
      </c>
      <c r="B100" s="1">
        <v>35</v>
      </c>
      <c r="C100" s="1" t="s">
        <v>750</v>
      </c>
      <c r="D100" s="19">
        <v>37</v>
      </c>
      <c r="E100" s="1">
        <f t="shared" si="0"/>
        <v>38</v>
      </c>
      <c r="F100" s="1" t="s">
        <v>114</v>
      </c>
      <c r="G100" s="1" t="s">
        <v>674</v>
      </c>
      <c r="H100" t="s">
        <v>754</v>
      </c>
    </row>
    <row r="101" spans="1:5" ht="12.75">
      <c r="A101" t="s">
        <v>582</v>
      </c>
      <c r="B101" s="1">
        <v>8</v>
      </c>
      <c r="C101" s="1" t="s">
        <v>170</v>
      </c>
      <c r="D101" s="19">
        <v>37</v>
      </c>
      <c r="E101" s="1">
        <f t="shared" si="0"/>
        <v>38</v>
      </c>
    </row>
    <row r="102" spans="1:9" ht="12.75">
      <c r="A102" t="s">
        <v>430</v>
      </c>
      <c r="C102" s="1" t="s">
        <v>112</v>
      </c>
      <c r="D102" s="19">
        <v>39</v>
      </c>
      <c r="E102" s="1">
        <f t="shared" si="0"/>
        <v>40</v>
      </c>
      <c r="F102" s="1" t="s">
        <v>279</v>
      </c>
      <c r="G102" s="1" t="s">
        <v>550</v>
      </c>
      <c r="H102" t="s">
        <v>428</v>
      </c>
      <c r="I102" s="13" t="s">
        <v>355</v>
      </c>
    </row>
    <row r="103" spans="1:5" ht="12.75">
      <c r="A103" t="s">
        <v>356</v>
      </c>
      <c r="B103" s="1">
        <v>41</v>
      </c>
      <c r="C103" s="1" t="s">
        <v>357</v>
      </c>
      <c r="D103" s="19">
        <v>39</v>
      </c>
      <c r="E103" s="1">
        <f t="shared" si="0"/>
        <v>40</v>
      </c>
    </row>
    <row r="104" spans="1:9" ht="12.75">
      <c r="A104" t="s">
        <v>358</v>
      </c>
      <c r="B104" s="1" t="s">
        <v>359</v>
      </c>
      <c r="C104" s="1" t="s">
        <v>357</v>
      </c>
      <c r="D104" s="19">
        <v>41</v>
      </c>
      <c r="E104" s="1">
        <f t="shared" si="0"/>
        <v>42</v>
      </c>
      <c r="F104" s="1" t="s">
        <v>65</v>
      </c>
      <c r="G104" s="1">
        <v>34</v>
      </c>
      <c r="H104" t="s">
        <v>423</v>
      </c>
      <c r="I104" s="13" t="s">
        <v>360</v>
      </c>
    </row>
    <row r="105" spans="1:5" ht="12.75">
      <c r="A105" t="s">
        <v>356</v>
      </c>
      <c r="B105" s="1">
        <v>41</v>
      </c>
      <c r="C105" s="1" t="s">
        <v>357</v>
      </c>
      <c r="D105" s="19">
        <v>43</v>
      </c>
      <c r="E105" s="1">
        <f t="shared" si="0"/>
        <v>44</v>
      </c>
    </row>
    <row r="106" spans="1:9" ht="12.75">
      <c r="A106" t="s">
        <v>432</v>
      </c>
      <c r="C106" s="1" t="s">
        <v>77</v>
      </c>
      <c r="D106" s="19">
        <v>43</v>
      </c>
      <c r="E106" s="1">
        <f t="shared" si="0"/>
        <v>44</v>
      </c>
      <c r="F106" s="1" t="s">
        <v>114</v>
      </c>
      <c r="G106" s="1" t="s">
        <v>361</v>
      </c>
      <c r="H106" t="s">
        <v>428</v>
      </c>
      <c r="I106" s="13" t="s">
        <v>355</v>
      </c>
    </row>
    <row r="107" spans="1:8" ht="12.75">
      <c r="A107" t="s">
        <v>582</v>
      </c>
      <c r="B107" s="1">
        <v>4</v>
      </c>
      <c r="C107" s="1" t="s">
        <v>280</v>
      </c>
      <c r="D107" s="19">
        <v>45</v>
      </c>
      <c r="E107" s="1">
        <f t="shared" si="0"/>
        <v>46</v>
      </c>
      <c r="F107" s="1" t="s">
        <v>280</v>
      </c>
      <c r="G107" s="1" t="s">
        <v>362</v>
      </c>
      <c r="H107" t="s">
        <v>72</v>
      </c>
    </row>
    <row r="108" spans="1:9" ht="12.75">
      <c r="A108" t="s">
        <v>429</v>
      </c>
      <c r="B108" s="1" t="s">
        <v>363</v>
      </c>
      <c r="C108" s="1" t="s">
        <v>280</v>
      </c>
      <c r="D108" s="19">
        <v>45</v>
      </c>
      <c r="E108" s="1">
        <f t="shared" si="0"/>
        <v>46</v>
      </c>
      <c r="I108" s="13" t="s">
        <v>365</v>
      </c>
    </row>
    <row r="109" spans="1:9" ht="12.75">
      <c r="A109" t="s">
        <v>433</v>
      </c>
      <c r="C109" s="1" t="s">
        <v>112</v>
      </c>
      <c r="D109" s="19">
        <v>47</v>
      </c>
      <c r="E109" s="1">
        <f t="shared" si="0"/>
        <v>48</v>
      </c>
      <c r="F109" s="1" t="s">
        <v>114</v>
      </c>
      <c r="G109" s="1" t="s">
        <v>364</v>
      </c>
      <c r="H109" t="s">
        <v>428</v>
      </c>
      <c r="I109" s="13" t="s">
        <v>557</v>
      </c>
    </row>
    <row r="110" spans="1:5" ht="12.75">
      <c r="A110" t="s">
        <v>356</v>
      </c>
      <c r="B110" s="1">
        <v>49</v>
      </c>
      <c r="C110" s="1" t="s">
        <v>357</v>
      </c>
      <c r="D110" s="19">
        <v>47</v>
      </c>
      <c r="E110" s="1">
        <f t="shared" si="0"/>
        <v>48</v>
      </c>
    </row>
    <row r="111" spans="1:9" ht="12.75">
      <c r="A111" t="s">
        <v>358</v>
      </c>
      <c r="B111" s="1" t="s">
        <v>558</v>
      </c>
      <c r="C111" s="1" t="s">
        <v>357</v>
      </c>
      <c r="D111" s="19">
        <v>49</v>
      </c>
      <c r="E111" s="1">
        <f t="shared" si="0"/>
        <v>50</v>
      </c>
      <c r="F111" s="1" t="s">
        <v>65</v>
      </c>
      <c r="G111" s="1">
        <v>25</v>
      </c>
      <c r="H111" t="s">
        <v>423</v>
      </c>
      <c r="I111" s="13" t="s">
        <v>360</v>
      </c>
    </row>
    <row r="112" spans="1:5" ht="12.75">
      <c r="A112" t="s">
        <v>356</v>
      </c>
      <c r="B112" s="1">
        <v>49</v>
      </c>
      <c r="C112" s="1" t="s">
        <v>357</v>
      </c>
      <c r="D112" s="19">
        <v>51</v>
      </c>
      <c r="E112" s="1">
        <f t="shared" si="0"/>
        <v>52</v>
      </c>
    </row>
    <row r="113" spans="1:9" ht="12.75">
      <c r="A113" t="s">
        <v>431</v>
      </c>
      <c r="C113" s="1" t="s">
        <v>112</v>
      </c>
      <c r="D113" s="19">
        <v>51</v>
      </c>
      <c r="E113" s="1">
        <f t="shared" si="0"/>
        <v>52</v>
      </c>
      <c r="F113" s="1" t="s">
        <v>285</v>
      </c>
      <c r="G113" s="1" t="s">
        <v>723</v>
      </c>
      <c r="H113" t="s">
        <v>428</v>
      </c>
      <c r="I113" s="13" t="s">
        <v>355</v>
      </c>
    </row>
    <row r="114" spans="1:9" ht="12.75">
      <c r="A114" t="s">
        <v>722</v>
      </c>
      <c r="C114" s="1" t="s">
        <v>527</v>
      </c>
      <c r="D114" s="19">
        <v>53</v>
      </c>
      <c r="E114" s="1">
        <f t="shared" si="0"/>
        <v>54</v>
      </c>
      <c r="F114" s="1" t="s">
        <v>527</v>
      </c>
      <c r="G114" s="1">
        <v>26</v>
      </c>
      <c r="H114" t="s">
        <v>423</v>
      </c>
      <c r="I114" s="13" t="s">
        <v>336</v>
      </c>
    </row>
    <row r="115" spans="1:9" ht="12.75">
      <c r="A115" t="s">
        <v>600</v>
      </c>
      <c r="C115" s="1" t="s">
        <v>77</v>
      </c>
      <c r="D115" s="19">
        <v>55</v>
      </c>
      <c r="E115" s="1">
        <f t="shared" si="0"/>
        <v>56</v>
      </c>
      <c r="F115" s="1" t="s">
        <v>77</v>
      </c>
      <c r="G115" s="1" t="s">
        <v>601</v>
      </c>
      <c r="H115" s="11" t="s">
        <v>468</v>
      </c>
      <c r="I115" s="13" t="s">
        <v>728</v>
      </c>
    </row>
    <row r="117" spans="1:9" s="24" customFormat="1" ht="12.75">
      <c r="A117" s="21" t="s">
        <v>729</v>
      </c>
      <c r="B117" s="22"/>
      <c r="C117" s="22"/>
      <c r="D117" s="23"/>
      <c r="E117" s="22"/>
      <c r="F117" s="22"/>
      <c r="G117" s="22"/>
      <c r="I117" s="25"/>
    </row>
    <row r="118" spans="1:9" s="31" customFormat="1" ht="12.75">
      <c r="A118" s="26" t="s">
        <v>639</v>
      </c>
      <c r="B118" s="27" t="s">
        <v>640</v>
      </c>
      <c r="C118" s="27" t="s">
        <v>641</v>
      </c>
      <c r="D118" s="30" t="s">
        <v>706</v>
      </c>
      <c r="E118" s="27" t="s">
        <v>706</v>
      </c>
      <c r="F118" s="27" t="s">
        <v>641</v>
      </c>
      <c r="G118" s="27" t="s">
        <v>640</v>
      </c>
      <c r="H118" s="26" t="s">
        <v>639</v>
      </c>
      <c r="I118" s="29" t="s">
        <v>643</v>
      </c>
    </row>
    <row r="119" spans="1:9" ht="12.75">
      <c r="A119" t="s">
        <v>730</v>
      </c>
      <c r="B119" s="1" t="s">
        <v>731</v>
      </c>
      <c r="C119" s="1" t="s">
        <v>77</v>
      </c>
      <c r="D119" s="19">
        <v>1</v>
      </c>
      <c r="E119" s="1">
        <f aca="true" t="shared" si="1" ref="E119:E162">D119+1</f>
        <v>2</v>
      </c>
      <c r="F119" s="1" t="s">
        <v>77</v>
      </c>
      <c r="H119" t="s">
        <v>732</v>
      </c>
      <c r="I119" s="13" t="s">
        <v>733</v>
      </c>
    </row>
    <row r="120" spans="1:9" ht="12.75">
      <c r="A120" t="s">
        <v>730</v>
      </c>
      <c r="B120" s="1" t="s">
        <v>731</v>
      </c>
      <c r="C120" s="1" t="s">
        <v>762</v>
      </c>
      <c r="D120" s="19">
        <v>3</v>
      </c>
      <c r="E120" s="1">
        <f t="shared" si="1"/>
        <v>4</v>
      </c>
      <c r="F120" s="1" t="s">
        <v>520</v>
      </c>
      <c r="H120" t="s">
        <v>732</v>
      </c>
      <c r="I120" s="13" t="s">
        <v>733</v>
      </c>
    </row>
    <row r="121" spans="1:9" ht="12.75">
      <c r="A121" t="s">
        <v>730</v>
      </c>
      <c r="B121" s="1" t="s">
        <v>731</v>
      </c>
      <c r="C121" s="1" t="s">
        <v>734</v>
      </c>
      <c r="D121" s="19">
        <v>5</v>
      </c>
      <c r="E121" s="1">
        <f t="shared" si="1"/>
        <v>6</v>
      </c>
      <c r="F121" s="1" t="s">
        <v>527</v>
      </c>
      <c r="H121" t="s">
        <v>732</v>
      </c>
      <c r="I121" s="13" t="s">
        <v>733</v>
      </c>
    </row>
    <row r="122" spans="1:8" ht="12.75">
      <c r="A122" t="s">
        <v>730</v>
      </c>
      <c r="B122" s="1" t="s">
        <v>735</v>
      </c>
      <c r="C122" s="1" t="s">
        <v>443</v>
      </c>
      <c r="D122" s="19">
        <v>7</v>
      </c>
      <c r="E122" s="1">
        <f t="shared" si="1"/>
        <v>8</v>
      </c>
      <c r="F122" s="1" t="s">
        <v>443</v>
      </c>
      <c r="G122" s="1" t="s">
        <v>736</v>
      </c>
      <c r="H122" t="s">
        <v>754</v>
      </c>
    </row>
    <row r="123" spans="1:9" ht="12.75">
      <c r="A123" t="s">
        <v>730</v>
      </c>
      <c r="B123" s="1" t="s">
        <v>737</v>
      </c>
      <c r="C123" s="1" t="s">
        <v>179</v>
      </c>
      <c r="D123" s="19">
        <v>9</v>
      </c>
      <c r="E123" s="1">
        <f t="shared" si="1"/>
        <v>10</v>
      </c>
      <c r="F123" s="1" t="s">
        <v>179</v>
      </c>
      <c r="G123" s="1">
        <v>26</v>
      </c>
      <c r="H123" t="s">
        <v>692</v>
      </c>
      <c r="I123" s="13" t="s">
        <v>738</v>
      </c>
    </row>
    <row r="124" spans="1:8" ht="12.75">
      <c r="A124" t="s">
        <v>511</v>
      </c>
      <c r="B124" s="1" t="s">
        <v>454</v>
      </c>
      <c r="C124" s="1" t="s">
        <v>106</v>
      </c>
      <c r="D124" s="19">
        <v>11</v>
      </c>
      <c r="E124" s="1">
        <f t="shared" si="1"/>
        <v>12</v>
      </c>
      <c r="F124" s="1" t="s">
        <v>106</v>
      </c>
      <c r="G124" s="1">
        <v>3</v>
      </c>
      <c r="H124" t="s">
        <v>455</v>
      </c>
    </row>
    <row r="125" spans="1:8" ht="12.75">
      <c r="A125" t="s">
        <v>511</v>
      </c>
      <c r="B125" s="1" t="s">
        <v>456</v>
      </c>
      <c r="C125" s="1" t="s">
        <v>108</v>
      </c>
      <c r="D125" s="19">
        <v>13</v>
      </c>
      <c r="E125" s="1">
        <f t="shared" si="1"/>
        <v>14</v>
      </c>
      <c r="F125" s="1" t="s">
        <v>108</v>
      </c>
      <c r="G125" s="1">
        <v>4</v>
      </c>
      <c r="H125" t="s">
        <v>455</v>
      </c>
    </row>
    <row r="126" spans="1:9" ht="12.75">
      <c r="A126" t="s">
        <v>730</v>
      </c>
      <c r="B126" s="1" t="s">
        <v>735</v>
      </c>
      <c r="C126" s="1" t="s">
        <v>333</v>
      </c>
      <c r="D126" s="19">
        <v>15</v>
      </c>
      <c r="E126" s="1">
        <f t="shared" si="1"/>
        <v>16</v>
      </c>
      <c r="F126" s="1" t="s">
        <v>188</v>
      </c>
      <c r="G126" s="1" t="s">
        <v>457</v>
      </c>
      <c r="H126" t="s">
        <v>455</v>
      </c>
      <c r="I126" s="13" t="s">
        <v>757</v>
      </c>
    </row>
    <row r="127" spans="1:9" ht="12.75">
      <c r="A127" t="s">
        <v>706</v>
      </c>
      <c r="B127" s="1">
        <v>21</v>
      </c>
      <c r="C127" s="1" t="s">
        <v>700</v>
      </c>
      <c r="D127" s="19">
        <v>15</v>
      </c>
      <c r="E127" s="1">
        <f t="shared" si="1"/>
        <v>16</v>
      </c>
      <c r="F127" s="1" t="s">
        <v>65</v>
      </c>
      <c r="G127" s="1">
        <v>14</v>
      </c>
      <c r="H127" t="s">
        <v>692</v>
      </c>
      <c r="I127" s="13" t="s">
        <v>757</v>
      </c>
    </row>
    <row r="128" spans="1:9" ht="12.75">
      <c r="A128" t="s">
        <v>706</v>
      </c>
      <c r="B128" s="1">
        <v>19</v>
      </c>
      <c r="C128" s="1" t="s">
        <v>700</v>
      </c>
      <c r="D128" s="19">
        <v>17</v>
      </c>
      <c r="E128" s="1">
        <f t="shared" si="1"/>
        <v>18</v>
      </c>
      <c r="F128" s="1" t="s">
        <v>65</v>
      </c>
      <c r="H128" t="s">
        <v>773</v>
      </c>
      <c r="I128" s="13" t="s">
        <v>772</v>
      </c>
    </row>
    <row r="129" spans="1:9" ht="12.75">
      <c r="A129" t="s">
        <v>706</v>
      </c>
      <c r="B129" s="1">
        <v>23</v>
      </c>
      <c r="C129" s="1" t="s">
        <v>700</v>
      </c>
      <c r="D129" s="19">
        <v>17</v>
      </c>
      <c r="E129" s="1">
        <f t="shared" si="1"/>
        <v>18</v>
      </c>
      <c r="F129" s="1" t="s">
        <v>187</v>
      </c>
      <c r="G129" s="1" t="s">
        <v>771</v>
      </c>
      <c r="H129" t="s">
        <v>770</v>
      </c>
      <c r="I129" s="14"/>
    </row>
    <row r="130" spans="1:9" ht="12.75">
      <c r="A130" t="s">
        <v>706</v>
      </c>
      <c r="B130" s="1">
        <v>21</v>
      </c>
      <c r="C130" s="1" t="s">
        <v>700</v>
      </c>
      <c r="D130" s="19">
        <v>19</v>
      </c>
      <c r="E130" s="1">
        <f t="shared" si="1"/>
        <v>20</v>
      </c>
      <c r="F130" s="1" t="s">
        <v>76</v>
      </c>
      <c r="G130" s="1" t="s">
        <v>458</v>
      </c>
      <c r="H130" t="s">
        <v>742</v>
      </c>
      <c r="I130" s="13" t="s">
        <v>336</v>
      </c>
    </row>
    <row r="131" spans="4:9" ht="12.75">
      <c r="D131" s="19">
        <v>19</v>
      </c>
      <c r="E131" s="1">
        <f t="shared" si="1"/>
        <v>20</v>
      </c>
      <c r="F131" s="1" t="s">
        <v>700</v>
      </c>
      <c r="G131" s="1">
        <v>26</v>
      </c>
      <c r="H131" t="s">
        <v>706</v>
      </c>
      <c r="I131" s="13" t="s">
        <v>336</v>
      </c>
    </row>
    <row r="132" spans="1:9" ht="12.75">
      <c r="A132" t="s">
        <v>730</v>
      </c>
      <c r="B132" s="1" t="s">
        <v>737</v>
      </c>
      <c r="C132" s="1" t="s">
        <v>421</v>
      </c>
      <c r="D132" s="19">
        <v>21</v>
      </c>
      <c r="E132" s="1">
        <f t="shared" si="1"/>
        <v>22</v>
      </c>
      <c r="F132" s="1" t="s">
        <v>700</v>
      </c>
      <c r="G132" s="1">
        <v>24</v>
      </c>
      <c r="H132" t="s">
        <v>706</v>
      </c>
      <c r="I132" s="13" t="s">
        <v>336</v>
      </c>
    </row>
    <row r="133" spans="1:9" ht="12.75">
      <c r="A133" t="s">
        <v>422</v>
      </c>
      <c r="B133" s="1" t="s">
        <v>628</v>
      </c>
      <c r="C133" s="1" t="s">
        <v>65</v>
      </c>
      <c r="D133" s="19">
        <v>21</v>
      </c>
      <c r="E133" s="1">
        <f t="shared" si="1"/>
        <v>22</v>
      </c>
      <c r="F133" s="1" t="s">
        <v>65</v>
      </c>
      <c r="G133" s="1">
        <v>28</v>
      </c>
      <c r="H133" t="s">
        <v>706</v>
      </c>
      <c r="I133" s="13" t="s">
        <v>336</v>
      </c>
    </row>
    <row r="134" spans="1:9" ht="12.75">
      <c r="A134" t="s">
        <v>511</v>
      </c>
      <c r="B134" s="1" t="s">
        <v>299</v>
      </c>
      <c r="C134" s="1" t="s">
        <v>762</v>
      </c>
      <c r="D134" s="19">
        <v>23</v>
      </c>
      <c r="E134" s="1">
        <f t="shared" si="1"/>
        <v>24</v>
      </c>
      <c r="F134" s="1" t="s">
        <v>762</v>
      </c>
      <c r="G134" s="1" t="s">
        <v>629</v>
      </c>
      <c r="H134" t="s">
        <v>455</v>
      </c>
      <c r="I134" s="13" t="s">
        <v>763</v>
      </c>
    </row>
    <row r="135" spans="1:9" ht="12.75">
      <c r="A135" t="s">
        <v>706</v>
      </c>
      <c r="B135" s="1">
        <v>29</v>
      </c>
      <c r="C135" s="1" t="s">
        <v>700</v>
      </c>
      <c r="D135" s="19">
        <v>23</v>
      </c>
      <c r="E135" s="1">
        <f t="shared" si="1"/>
        <v>24</v>
      </c>
      <c r="F135" s="1" t="s">
        <v>710</v>
      </c>
      <c r="G135" s="1">
        <v>2</v>
      </c>
      <c r="H135" t="s">
        <v>423</v>
      </c>
      <c r="I135" s="13" t="s">
        <v>763</v>
      </c>
    </row>
    <row r="136" spans="1:9" ht="12.75">
      <c r="A136" t="s">
        <v>706</v>
      </c>
      <c r="B136" s="1">
        <v>27</v>
      </c>
      <c r="C136" s="1" t="s">
        <v>700</v>
      </c>
      <c r="D136" s="19">
        <v>25</v>
      </c>
      <c r="E136" s="1">
        <f t="shared" si="1"/>
        <v>26</v>
      </c>
      <c r="F136" s="1" t="s">
        <v>762</v>
      </c>
      <c r="G136" s="1" t="s">
        <v>629</v>
      </c>
      <c r="H136" t="s">
        <v>754</v>
      </c>
      <c r="I136" s="13" t="s">
        <v>763</v>
      </c>
    </row>
    <row r="137" spans="4:9" ht="12.75">
      <c r="D137" s="19">
        <v>25</v>
      </c>
      <c r="E137" s="1">
        <f t="shared" si="1"/>
        <v>26</v>
      </c>
      <c r="F137" s="1" t="s">
        <v>109</v>
      </c>
      <c r="G137" s="1" t="s">
        <v>630</v>
      </c>
      <c r="H137" t="s">
        <v>754</v>
      </c>
      <c r="I137" s="13" t="s">
        <v>763</v>
      </c>
    </row>
    <row r="138" spans="1:9" ht="12.75">
      <c r="A138" t="s">
        <v>300</v>
      </c>
      <c r="C138" s="1" t="s">
        <v>181</v>
      </c>
      <c r="D138" s="19">
        <v>27</v>
      </c>
      <c r="E138" s="1">
        <f t="shared" si="1"/>
        <v>28</v>
      </c>
      <c r="F138" s="1" t="s">
        <v>65</v>
      </c>
      <c r="G138" s="1">
        <v>22</v>
      </c>
      <c r="H138" t="s">
        <v>706</v>
      </c>
      <c r="I138" s="13" t="s">
        <v>336</v>
      </c>
    </row>
    <row r="139" spans="1:9" ht="12.75">
      <c r="A139" t="s">
        <v>240</v>
      </c>
      <c r="C139" s="1" t="s">
        <v>65</v>
      </c>
      <c r="D139" s="19">
        <v>27</v>
      </c>
      <c r="E139" s="1">
        <f t="shared" si="1"/>
        <v>28</v>
      </c>
      <c r="F139" s="1" t="s">
        <v>76</v>
      </c>
      <c r="G139" s="1" t="s">
        <v>458</v>
      </c>
      <c r="H139" t="s">
        <v>686</v>
      </c>
      <c r="I139" s="13" t="s">
        <v>336</v>
      </c>
    </row>
    <row r="140" spans="1:9" ht="12.75">
      <c r="A140" t="s">
        <v>511</v>
      </c>
      <c r="B140" s="1" t="s">
        <v>241</v>
      </c>
      <c r="C140" s="1" t="s">
        <v>520</v>
      </c>
      <c r="D140" s="19">
        <v>29</v>
      </c>
      <c r="E140" s="1">
        <f t="shared" si="1"/>
        <v>30</v>
      </c>
      <c r="F140" s="1" t="s">
        <v>520</v>
      </c>
      <c r="G140" s="1" t="s">
        <v>242</v>
      </c>
      <c r="H140" t="s">
        <v>754</v>
      </c>
      <c r="I140" s="13" t="s">
        <v>714</v>
      </c>
    </row>
    <row r="141" spans="1:9" ht="12.75">
      <c r="A141" t="s">
        <v>243</v>
      </c>
      <c r="C141" s="1" t="s">
        <v>182</v>
      </c>
      <c r="D141" s="19">
        <v>31</v>
      </c>
      <c r="E141" s="1">
        <f t="shared" si="1"/>
        <v>32</v>
      </c>
      <c r="F141" s="1" t="s">
        <v>109</v>
      </c>
      <c r="G141" s="1" t="s">
        <v>521</v>
      </c>
      <c r="H141" t="s">
        <v>741</v>
      </c>
      <c r="I141" s="13" t="s">
        <v>366</v>
      </c>
    </row>
    <row r="142" spans="1:9" ht="12.75">
      <c r="A142" t="s">
        <v>692</v>
      </c>
      <c r="B142" s="1">
        <v>23</v>
      </c>
      <c r="C142" s="1" t="s">
        <v>57</v>
      </c>
      <c r="D142" s="19">
        <v>33</v>
      </c>
      <c r="E142" s="1">
        <f t="shared" si="1"/>
        <v>34</v>
      </c>
      <c r="F142" s="1" t="s">
        <v>57</v>
      </c>
      <c r="G142" s="1" t="s">
        <v>451</v>
      </c>
      <c r="H142" t="s">
        <v>741</v>
      </c>
      <c r="I142" s="13" t="s">
        <v>522</v>
      </c>
    </row>
    <row r="143" spans="4:5" ht="12.75">
      <c r="D143" s="19">
        <v>33</v>
      </c>
      <c r="E143" s="1">
        <f t="shared" si="1"/>
        <v>34</v>
      </c>
    </row>
    <row r="144" spans="1:9" ht="12.75">
      <c r="A144" t="s">
        <v>523</v>
      </c>
      <c r="C144" s="1" t="s">
        <v>183</v>
      </c>
      <c r="D144" s="19">
        <v>35</v>
      </c>
      <c r="E144" s="1">
        <f t="shared" si="1"/>
        <v>36</v>
      </c>
      <c r="F144" s="1" t="s">
        <v>762</v>
      </c>
      <c r="G144" s="1" t="s">
        <v>749</v>
      </c>
      <c r="H144" t="s">
        <v>754</v>
      </c>
      <c r="I144" s="13" t="s">
        <v>366</v>
      </c>
    </row>
    <row r="145" spans="4:8" ht="12.75">
      <c r="D145" s="19">
        <v>35</v>
      </c>
      <c r="E145" s="1">
        <f t="shared" si="1"/>
        <v>36</v>
      </c>
      <c r="F145" s="1" t="s">
        <v>173</v>
      </c>
      <c r="G145" s="1" t="s">
        <v>521</v>
      </c>
      <c r="H145" t="s">
        <v>754</v>
      </c>
    </row>
    <row r="146" spans="1:8" ht="12.75">
      <c r="A146" t="s">
        <v>524</v>
      </c>
      <c r="C146" s="1" t="s">
        <v>750</v>
      </c>
      <c r="D146" s="19">
        <v>37</v>
      </c>
      <c r="E146" s="1">
        <f t="shared" si="1"/>
        <v>38</v>
      </c>
      <c r="F146" s="1" t="s">
        <v>762</v>
      </c>
      <c r="G146" s="1" t="s">
        <v>451</v>
      </c>
      <c r="H146" t="s">
        <v>754</v>
      </c>
    </row>
    <row r="147" spans="1:8" ht="12.75">
      <c r="A147" t="s">
        <v>525</v>
      </c>
      <c r="C147" s="1" t="s">
        <v>762</v>
      </c>
      <c r="D147" s="19">
        <v>39</v>
      </c>
      <c r="E147" s="1">
        <f t="shared" si="1"/>
        <v>40</v>
      </c>
      <c r="F147" s="1" t="s">
        <v>710</v>
      </c>
      <c r="G147" s="1" t="s">
        <v>749</v>
      </c>
      <c r="H147" t="s">
        <v>741</v>
      </c>
    </row>
    <row r="148" spans="1:9" ht="12.75">
      <c r="A148" t="s">
        <v>523</v>
      </c>
      <c r="C148" s="1" t="s">
        <v>184</v>
      </c>
      <c r="D148" s="19">
        <v>41</v>
      </c>
      <c r="E148" s="1">
        <f t="shared" si="1"/>
        <v>42</v>
      </c>
      <c r="F148" s="1" t="s">
        <v>173</v>
      </c>
      <c r="G148" s="1">
        <v>2</v>
      </c>
      <c r="H148" t="s">
        <v>692</v>
      </c>
      <c r="I148" s="13" t="s">
        <v>526</v>
      </c>
    </row>
    <row r="149" spans="1:8" ht="12.75">
      <c r="A149" t="s">
        <v>524</v>
      </c>
      <c r="C149" s="1" t="s">
        <v>750</v>
      </c>
      <c r="D149" s="19">
        <v>41</v>
      </c>
      <c r="E149" s="1">
        <f t="shared" si="1"/>
        <v>42</v>
      </c>
      <c r="F149" s="1" t="s">
        <v>700</v>
      </c>
      <c r="G149" s="1">
        <v>44</v>
      </c>
      <c r="H149" t="s">
        <v>706</v>
      </c>
    </row>
    <row r="150" spans="1:8" ht="12.75">
      <c r="A150" t="s">
        <v>243</v>
      </c>
      <c r="C150" s="1" t="s">
        <v>185</v>
      </c>
      <c r="D150" s="19">
        <v>43</v>
      </c>
      <c r="E150" s="1">
        <f t="shared" si="1"/>
        <v>44</v>
      </c>
      <c r="F150" s="1" t="s">
        <v>700</v>
      </c>
      <c r="G150" s="1">
        <v>42</v>
      </c>
      <c r="H150" t="s">
        <v>706</v>
      </c>
    </row>
    <row r="151" spans="1:9" ht="12.75">
      <c r="A151" t="s">
        <v>21</v>
      </c>
      <c r="B151" s="1" t="s">
        <v>272</v>
      </c>
      <c r="C151" s="1" t="s">
        <v>527</v>
      </c>
      <c r="D151" s="19">
        <v>43</v>
      </c>
      <c r="E151" s="1">
        <f t="shared" si="1"/>
        <v>44</v>
      </c>
      <c r="F151" s="1" t="s">
        <v>173</v>
      </c>
      <c r="G151" s="1">
        <v>64</v>
      </c>
      <c r="H151" t="s">
        <v>706</v>
      </c>
      <c r="I151" s="14" t="s">
        <v>301</v>
      </c>
    </row>
    <row r="152" spans="1:9" ht="12.75">
      <c r="A152" s="2" t="s">
        <v>528</v>
      </c>
      <c r="C152" s="1" t="s">
        <v>79</v>
      </c>
      <c r="D152" s="19">
        <v>45</v>
      </c>
      <c r="E152" s="1">
        <f t="shared" si="1"/>
        <v>46</v>
      </c>
      <c r="F152" s="1" t="s">
        <v>110</v>
      </c>
      <c r="G152" s="1" t="s">
        <v>529</v>
      </c>
      <c r="H152" t="s">
        <v>741</v>
      </c>
      <c r="I152" s="15"/>
    </row>
    <row r="153" spans="1:8" ht="12.75">
      <c r="A153" s="2" t="s">
        <v>530</v>
      </c>
      <c r="C153" s="1" t="s">
        <v>77</v>
      </c>
      <c r="D153" s="19">
        <v>47</v>
      </c>
      <c r="E153" s="1">
        <f t="shared" si="1"/>
        <v>48</v>
      </c>
      <c r="F153" s="1" t="s">
        <v>111</v>
      </c>
      <c r="G153" s="1" t="s">
        <v>531</v>
      </c>
      <c r="H153" t="s">
        <v>741</v>
      </c>
    </row>
    <row r="154" spans="1:8" ht="12.75">
      <c r="A154" t="s">
        <v>532</v>
      </c>
      <c r="C154" s="1" t="s">
        <v>79</v>
      </c>
      <c r="D154" s="19">
        <v>49</v>
      </c>
      <c r="E154" s="1">
        <f t="shared" si="1"/>
        <v>50</v>
      </c>
      <c r="F154" s="1" t="s">
        <v>116</v>
      </c>
      <c r="G154" s="1" t="s">
        <v>529</v>
      </c>
      <c r="H154" t="s">
        <v>754</v>
      </c>
    </row>
    <row r="155" spans="1:8" ht="12.75">
      <c r="A155" t="s">
        <v>533</v>
      </c>
      <c r="C155" s="1" t="s">
        <v>66</v>
      </c>
      <c r="D155" s="19">
        <v>51</v>
      </c>
      <c r="E155" s="1">
        <f t="shared" si="1"/>
        <v>52</v>
      </c>
      <c r="F155" s="1" t="s">
        <v>186</v>
      </c>
      <c r="G155" s="1" t="s">
        <v>531</v>
      </c>
      <c r="H155" t="s">
        <v>754</v>
      </c>
    </row>
    <row r="156" spans="1:8" ht="12.75">
      <c r="A156" t="s">
        <v>534</v>
      </c>
      <c r="C156" s="1" t="s">
        <v>65</v>
      </c>
      <c r="D156" s="19">
        <v>53</v>
      </c>
      <c r="E156" s="1">
        <f t="shared" si="1"/>
        <v>54</v>
      </c>
      <c r="F156" s="1" t="s">
        <v>110</v>
      </c>
      <c r="G156" s="1" t="s">
        <v>529</v>
      </c>
      <c r="H156" t="s">
        <v>742</v>
      </c>
    </row>
    <row r="157" spans="1:8" ht="12.75">
      <c r="A157" t="s">
        <v>535</v>
      </c>
      <c r="C157" s="1" t="s">
        <v>762</v>
      </c>
      <c r="D157" s="19">
        <v>55</v>
      </c>
      <c r="E157" s="1">
        <f t="shared" si="1"/>
        <v>56</v>
      </c>
      <c r="F157" s="1" t="s">
        <v>111</v>
      </c>
      <c r="G157" s="1" t="s">
        <v>531</v>
      </c>
      <c r="H157" t="s">
        <v>742</v>
      </c>
    </row>
    <row r="158" spans="1:8" ht="12.75">
      <c r="A158" s="2" t="s">
        <v>536</v>
      </c>
      <c r="C158" s="1" t="s">
        <v>168</v>
      </c>
      <c r="D158" s="19">
        <v>57</v>
      </c>
      <c r="E158" s="1">
        <f t="shared" si="1"/>
        <v>58</v>
      </c>
      <c r="F158" s="1" t="s">
        <v>116</v>
      </c>
      <c r="G158" s="1" t="s">
        <v>529</v>
      </c>
      <c r="H158" t="s">
        <v>686</v>
      </c>
    </row>
    <row r="159" spans="1:8" ht="12.75">
      <c r="A159" s="2" t="s">
        <v>537</v>
      </c>
      <c r="C159" s="1" t="s">
        <v>112</v>
      </c>
      <c r="D159" s="19">
        <v>59</v>
      </c>
      <c r="E159" s="1">
        <f t="shared" si="1"/>
        <v>60</v>
      </c>
      <c r="F159" s="1" t="s">
        <v>186</v>
      </c>
      <c r="G159" s="1" t="s">
        <v>531</v>
      </c>
      <c r="H159" t="s">
        <v>686</v>
      </c>
    </row>
    <row r="160" spans="1:9" ht="12.75">
      <c r="A160" t="s">
        <v>538</v>
      </c>
      <c r="B160" s="1">
        <v>63</v>
      </c>
      <c r="C160" s="1" t="s">
        <v>750</v>
      </c>
      <c r="D160" s="19">
        <v>61</v>
      </c>
      <c r="E160" s="1">
        <f t="shared" si="1"/>
        <v>62</v>
      </c>
      <c r="F160" s="1" t="s">
        <v>185</v>
      </c>
      <c r="G160" s="1" t="s">
        <v>521</v>
      </c>
      <c r="H160" t="s">
        <v>742</v>
      </c>
      <c r="I160" s="13" t="s">
        <v>330</v>
      </c>
    </row>
    <row r="161" spans="1:9" ht="12.75">
      <c r="A161" t="s">
        <v>331</v>
      </c>
      <c r="B161" s="1" t="s">
        <v>548</v>
      </c>
      <c r="C161" s="1" t="s">
        <v>570</v>
      </c>
      <c r="D161" s="19">
        <v>63</v>
      </c>
      <c r="E161" s="1">
        <f t="shared" si="1"/>
        <v>64</v>
      </c>
      <c r="F161" s="1" t="s">
        <v>173</v>
      </c>
      <c r="G161" s="1">
        <v>44</v>
      </c>
      <c r="H161" t="s">
        <v>706</v>
      </c>
      <c r="I161" s="13" t="s">
        <v>302</v>
      </c>
    </row>
    <row r="162" spans="1:9" ht="12.75">
      <c r="A162" t="s">
        <v>571</v>
      </c>
      <c r="B162" s="1">
        <v>63</v>
      </c>
      <c r="C162" s="1" t="s">
        <v>750</v>
      </c>
      <c r="D162" s="19">
        <v>65</v>
      </c>
      <c r="E162" s="1">
        <f t="shared" si="1"/>
        <v>66</v>
      </c>
      <c r="F162" s="1" t="s">
        <v>185</v>
      </c>
      <c r="G162" s="1" t="s">
        <v>521</v>
      </c>
      <c r="H162" t="s">
        <v>686</v>
      </c>
      <c r="I162" s="13" t="s">
        <v>572</v>
      </c>
    </row>
    <row r="164" spans="1:9" s="24" customFormat="1" ht="12.75">
      <c r="A164" s="21" t="s">
        <v>573</v>
      </c>
      <c r="B164" s="22"/>
      <c r="C164" s="22"/>
      <c r="D164" s="23"/>
      <c r="E164" s="22"/>
      <c r="F164" s="22"/>
      <c r="G164" s="22"/>
      <c r="I164" s="25"/>
    </row>
    <row r="165" spans="1:9" s="31" customFormat="1" ht="12.75">
      <c r="A165" s="26" t="s">
        <v>639</v>
      </c>
      <c r="B165" s="27" t="s">
        <v>640</v>
      </c>
      <c r="C165" s="27" t="s">
        <v>641</v>
      </c>
      <c r="D165" s="28" t="s">
        <v>709</v>
      </c>
      <c r="E165" s="32" t="s">
        <v>709</v>
      </c>
      <c r="F165" s="27" t="s">
        <v>641</v>
      </c>
      <c r="G165" s="27" t="s">
        <v>640</v>
      </c>
      <c r="H165" s="26" t="s">
        <v>639</v>
      </c>
      <c r="I165" s="29" t="s">
        <v>643</v>
      </c>
    </row>
    <row r="166" spans="1:9" ht="12.75">
      <c r="A166" t="s">
        <v>316</v>
      </c>
      <c r="B166" s="1" t="s">
        <v>296</v>
      </c>
      <c r="C166" s="1" t="s">
        <v>298</v>
      </c>
      <c r="D166" s="20">
        <v>1</v>
      </c>
      <c r="E166" s="5">
        <f aca="true" t="shared" si="2" ref="E166:E187">D166+1</f>
        <v>2</v>
      </c>
      <c r="F166" s="1" t="s">
        <v>762</v>
      </c>
      <c r="G166" s="1" t="s">
        <v>764</v>
      </c>
      <c r="H166" t="s">
        <v>324</v>
      </c>
      <c r="I166" s="16" t="s">
        <v>763</v>
      </c>
    </row>
    <row r="167" spans="1:9" ht="12.75">
      <c r="A167" s="4"/>
      <c r="B167" s="5"/>
      <c r="C167" s="5"/>
      <c r="D167" s="20">
        <v>1</v>
      </c>
      <c r="E167" s="5">
        <f t="shared" si="2"/>
        <v>2</v>
      </c>
      <c r="F167" s="1" t="s">
        <v>527</v>
      </c>
      <c r="G167" s="5"/>
      <c r="H167" t="s">
        <v>314</v>
      </c>
      <c r="I167" s="16" t="s">
        <v>763</v>
      </c>
    </row>
    <row r="168" spans="1:9" ht="12.75">
      <c r="A168" s="4" t="s">
        <v>692</v>
      </c>
      <c r="B168" s="5">
        <v>17</v>
      </c>
      <c r="C168" s="1" t="s">
        <v>65</v>
      </c>
      <c r="D168" s="20">
        <v>3</v>
      </c>
      <c r="E168" s="5">
        <f t="shared" si="2"/>
        <v>4</v>
      </c>
      <c r="F168" s="1" t="s">
        <v>65</v>
      </c>
      <c r="G168" s="1" t="s">
        <v>326</v>
      </c>
      <c r="H168" t="s">
        <v>323</v>
      </c>
      <c r="I168" s="16" t="s">
        <v>336</v>
      </c>
    </row>
    <row r="169" spans="4:9" ht="12.75">
      <c r="D169" s="20">
        <v>3</v>
      </c>
      <c r="E169" s="5">
        <f t="shared" si="2"/>
        <v>4</v>
      </c>
      <c r="F169" s="1" t="s">
        <v>168</v>
      </c>
      <c r="G169" s="5"/>
      <c r="H169" t="s">
        <v>574</v>
      </c>
      <c r="I169" s="16" t="s">
        <v>336</v>
      </c>
    </row>
    <row r="170" spans="1:9" ht="12.75">
      <c r="A170" s="4" t="s">
        <v>575</v>
      </c>
      <c r="B170" s="5"/>
      <c r="C170" s="1" t="s">
        <v>527</v>
      </c>
      <c r="D170" s="20">
        <v>5</v>
      </c>
      <c r="E170" s="5">
        <f t="shared" si="2"/>
        <v>6</v>
      </c>
      <c r="F170" s="1" t="s">
        <v>112</v>
      </c>
      <c r="G170" s="5"/>
      <c r="H170" s="2" t="s">
        <v>576</v>
      </c>
      <c r="I170" s="16"/>
    </row>
    <row r="171" spans="1:9" ht="12.75">
      <c r="A171" s="4" t="s">
        <v>575</v>
      </c>
      <c r="B171" s="5"/>
      <c r="C171" s="5" t="s">
        <v>762</v>
      </c>
      <c r="D171" s="20">
        <v>7</v>
      </c>
      <c r="E171" s="5">
        <f t="shared" si="2"/>
        <v>8</v>
      </c>
      <c r="F171" s="5" t="s">
        <v>762</v>
      </c>
      <c r="G171" s="5"/>
      <c r="H171" s="2" t="s">
        <v>577</v>
      </c>
      <c r="I171" s="16"/>
    </row>
    <row r="172" spans="1:9" ht="12.75">
      <c r="A172" s="4" t="s">
        <v>575</v>
      </c>
      <c r="B172" s="5"/>
      <c r="C172" s="1" t="s">
        <v>189</v>
      </c>
      <c r="D172" s="20">
        <v>9</v>
      </c>
      <c r="E172" s="5">
        <f t="shared" si="2"/>
        <v>10</v>
      </c>
      <c r="F172" s="1" t="s">
        <v>79</v>
      </c>
      <c r="G172" s="5"/>
      <c r="H172" s="4" t="s">
        <v>578</v>
      </c>
      <c r="I172" s="16"/>
    </row>
    <row r="173" spans="1:9" ht="12.75">
      <c r="A173" t="s">
        <v>599</v>
      </c>
      <c r="B173" s="5"/>
      <c r="C173" s="1" t="s">
        <v>608</v>
      </c>
      <c r="D173" s="20">
        <v>11</v>
      </c>
      <c r="E173" s="5">
        <f t="shared" si="2"/>
        <v>12</v>
      </c>
      <c r="F173" s="1" t="s">
        <v>79</v>
      </c>
      <c r="G173" s="5"/>
      <c r="H173" t="s">
        <v>620</v>
      </c>
      <c r="I173" s="13" t="s">
        <v>622</v>
      </c>
    </row>
    <row r="174" spans="1:9" ht="12.75">
      <c r="A174" s="6" t="s">
        <v>42</v>
      </c>
      <c r="B174" s="1" t="s">
        <v>612</v>
      </c>
      <c r="C174" s="1" t="s">
        <v>167</v>
      </c>
      <c r="D174" s="20">
        <v>13</v>
      </c>
      <c r="E174" s="5">
        <f t="shared" si="2"/>
        <v>14</v>
      </c>
      <c r="F174" s="5" t="s">
        <v>762</v>
      </c>
      <c r="G174" s="5"/>
      <c r="H174" t="s">
        <v>620</v>
      </c>
      <c r="I174" s="13" t="s">
        <v>621</v>
      </c>
    </row>
    <row r="175" spans="1:9" ht="12.75">
      <c r="A175" s="4" t="s">
        <v>579</v>
      </c>
      <c r="C175" s="1" t="s">
        <v>190</v>
      </c>
      <c r="D175" s="20">
        <v>15</v>
      </c>
      <c r="E175" s="5">
        <f t="shared" si="2"/>
        <v>16</v>
      </c>
      <c r="F175" s="1" t="s">
        <v>77</v>
      </c>
      <c r="G175" s="5"/>
      <c r="H175" t="s">
        <v>313</v>
      </c>
      <c r="I175" s="13" t="s">
        <v>303</v>
      </c>
    </row>
    <row r="176" spans="1:9" ht="12.75">
      <c r="A176" s="4" t="s">
        <v>147</v>
      </c>
      <c r="B176" s="5" t="s">
        <v>148</v>
      </c>
      <c r="C176" s="5" t="s">
        <v>762</v>
      </c>
      <c r="D176" s="20">
        <v>17</v>
      </c>
      <c r="E176" s="5">
        <f t="shared" si="2"/>
        <v>18</v>
      </c>
      <c r="F176" s="1" t="s">
        <v>79</v>
      </c>
      <c r="G176" s="5"/>
      <c r="H176" t="s">
        <v>313</v>
      </c>
      <c r="I176" s="13" t="s">
        <v>304</v>
      </c>
    </row>
    <row r="177" spans="1:9" ht="12.75">
      <c r="A177" s="4" t="s">
        <v>579</v>
      </c>
      <c r="B177" s="69"/>
      <c r="C177" s="1" t="s">
        <v>191</v>
      </c>
      <c r="D177" s="20">
        <v>17</v>
      </c>
      <c r="E177" s="5">
        <f t="shared" si="2"/>
        <v>18</v>
      </c>
      <c r="G177" s="5"/>
      <c r="H177" s="4"/>
      <c r="I177" s="13" t="s">
        <v>305</v>
      </c>
    </row>
    <row r="178" spans="1:9" ht="12.75">
      <c r="A178" s="4" t="s">
        <v>579</v>
      </c>
      <c r="B178" s="5"/>
      <c r="C178" s="1" t="s">
        <v>192</v>
      </c>
      <c r="D178" s="20">
        <v>19</v>
      </c>
      <c r="E178" s="5">
        <f t="shared" si="2"/>
        <v>20</v>
      </c>
      <c r="F178" s="1" t="s">
        <v>65</v>
      </c>
      <c r="G178" s="5"/>
      <c r="H178" t="s">
        <v>313</v>
      </c>
      <c r="I178" s="13" t="s">
        <v>306</v>
      </c>
    </row>
    <row r="179" spans="1:9" ht="12.75">
      <c r="A179" s="4" t="s">
        <v>579</v>
      </c>
      <c r="B179" s="5"/>
      <c r="C179" s="1" t="s">
        <v>193</v>
      </c>
      <c r="D179" s="20">
        <v>21</v>
      </c>
      <c r="E179" s="5">
        <f t="shared" si="2"/>
        <v>22</v>
      </c>
      <c r="F179" s="1" t="s">
        <v>112</v>
      </c>
      <c r="G179" s="5"/>
      <c r="H179" t="s">
        <v>313</v>
      </c>
      <c r="I179" s="13" t="s">
        <v>307</v>
      </c>
    </row>
    <row r="180" spans="1:9" ht="12.75">
      <c r="A180" s="4" t="s">
        <v>579</v>
      </c>
      <c r="B180" s="5"/>
      <c r="C180" s="1" t="s">
        <v>194</v>
      </c>
      <c r="D180" s="20">
        <v>23</v>
      </c>
      <c r="E180" s="5">
        <f t="shared" si="2"/>
        <v>24</v>
      </c>
      <c r="F180" s="1" t="s">
        <v>66</v>
      </c>
      <c r="G180" s="5"/>
      <c r="H180" t="s">
        <v>313</v>
      </c>
      <c r="I180" s="13" t="s">
        <v>308</v>
      </c>
    </row>
    <row r="181" spans="1:9" ht="12.75">
      <c r="A181" s="4" t="s">
        <v>579</v>
      </c>
      <c r="B181" s="5"/>
      <c r="C181" s="1" t="s">
        <v>195</v>
      </c>
      <c r="D181" s="20">
        <v>25</v>
      </c>
      <c r="E181" s="5">
        <f t="shared" si="2"/>
        <v>26</v>
      </c>
      <c r="F181" s="1" t="s">
        <v>527</v>
      </c>
      <c r="G181" s="5"/>
      <c r="H181" t="s">
        <v>313</v>
      </c>
      <c r="I181" s="13" t="s">
        <v>309</v>
      </c>
    </row>
    <row r="182" spans="1:9" ht="12.75">
      <c r="A182" s="4" t="s">
        <v>579</v>
      </c>
      <c r="B182" s="5"/>
      <c r="C182" s="1" t="s">
        <v>196</v>
      </c>
      <c r="D182" s="20">
        <v>27</v>
      </c>
      <c r="E182" s="5">
        <f t="shared" si="2"/>
        <v>28</v>
      </c>
      <c r="F182" s="1" t="s">
        <v>168</v>
      </c>
      <c r="G182" s="5"/>
      <c r="H182" t="s">
        <v>313</v>
      </c>
      <c r="I182" s="13" t="s">
        <v>310</v>
      </c>
    </row>
    <row r="183" spans="1:9" ht="12.75">
      <c r="A183" s="4" t="s">
        <v>579</v>
      </c>
      <c r="B183" s="5"/>
      <c r="C183" s="1" t="s">
        <v>583</v>
      </c>
      <c r="D183" s="20">
        <v>29</v>
      </c>
      <c r="E183" s="5">
        <f t="shared" si="2"/>
        <v>30</v>
      </c>
      <c r="F183" s="5" t="s">
        <v>762</v>
      </c>
      <c r="G183" s="5"/>
      <c r="H183" t="s">
        <v>313</v>
      </c>
      <c r="I183" s="13" t="s">
        <v>311</v>
      </c>
    </row>
    <row r="184" spans="1:9" ht="12.75">
      <c r="A184" s="4" t="s">
        <v>579</v>
      </c>
      <c r="B184" s="5"/>
      <c r="C184" s="1" t="s">
        <v>197</v>
      </c>
      <c r="D184" s="20">
        <v>31</v>
      </c>
      <c r="E184" s="5">
        <f t="shared" si="2"/>
        <v>32</v>
      </c>
      <c r="F184" s="1" t="s">
        <v>112</v>
      </c>
      <c r="G184" s="5"/>
      <c r="H184" t="s">
        <v>313</v>
      </c>
      <c r="I184" s="13" t="s">
        <v>312</v>
      </c>
    </row>
    <row r="185" spans="1:9" ht="12.75">
      <c r="A185" s="4" t="s">
        <v>579</v>
      </c>
      <c r="B185" s="5"/>
      <c r="C185" s="1" t="s">
        <v>198</v>
      </c>
      <c r="D185" s="20">
        <v>33</v>
      </c>
      <c r="E185" s="5">
        <f t="shared" si="2"/>
        <v>34</v>
      </c>
      <c r="F185" s="1" t="s">
        <v>79</v>
      </c>
      <c r="G185" s="5"/>
      <c r="H185" t="s">
        <v>313</v>
      </c>
      <c r="I185" s="16"/>
    </row>
    <row r="186" spans="1:9" ht="12.75">
      <c r="A186" s="4" t="s">
        <v>579</v>
      </c>
      <c r="B186" s="5"/>
      <c r="C186" s="1" t="s">
        <v>199</v>
      </c>
      <c r="D186" s="20">
        <v>35</v>
      </c>
      <c r="E186" s="5">
        <f t="shared" si="2"/>
        <v>36</v>
      </c>
      <c r="F186" s="1" t="s">
        <v>77</v>
      </c>
      <c r="G186" s="5"/>
      <c r="H186" t="s">
        <v>313</v>
      </c>
      <c r="I186" s="16"/>
    </row>
    <row r="187" spans="1:9" ht="12.75">
      <c r="A187" s="4" t="s">
        <v>579</v>
      </c>
      <c r="B187" s="5"/>
      <c r="C187" s="5" t="s">
        <v>734</v>
      </c>
      <c r="D187" s="20">
        <v>37</v>
      </c>
      <c r="E187" s="5">
        <f t="shared" si="2"/>
        <v>38</v>
      </c>
      <c r="F187" s="5" t="s">
        <v>734</v>
      </c>
      <c r="G187" s="5"/>
      <c r="H187" t="s">
        <v>313</v>
      </c>
      <c r="I187" s="16"/>
    </row>
    <row r="189" spans="1:9" s="24" customFormat="1" ht="12.75">
      <c r="A189" s="21" t="s">
        <v>688</v>
      </c>
      <c r="B189" s="22"/>
      <c r="C189" s="22"/>
      <c r="D189" s="23"/>
      <c r="E189" s="22"/>
      <c r="F189" s="22"/>
      <c r="G189" s="22"/>
      <c r="I189" s="25"/>
    </row>
    <row r="190" spans="1:9" s="31" customFormat="1" ht="12.75">
      <c r="A190" s="26" t="s">
        <v>639</v>
      </c>
      <c r="B190" s="27" t="s">
        <v>640</v>
      </c>
      <c r="C190" s="27" t="s">
        <v>641</v>
      </c>
      <c r="D190" s="28" t="s">
        <v>332</v>
      </c>
      <c r="E190" s="27" t="s">
        <v>332</v>
      </c>
      <c r="F190" s="27" t="s">
        <v>641</v>
      </c>
      <c r="G190" s="27" t="s">
        <v>640</v>
      </c>
      <c r="H190" s="26" t="s">
        <v>639</v>
      </c>
      <c r="I190" s="29" t="s">
        <v>643</v>
      </c>
    </row>
    <row r="191" spans="1:9" ht="12.75">
      <c r="A191" t="s">
        <v>689</v>
      </c>
      <c r="B191" s="1" t="s">
        <v>550</v>
      </c>
      <c r="C191" s="1" t="s">
        <v>200</v>
      </c>
      <c r="D191" s="20">
        <v>1</v>
      </c>
      <c r="E191" s="5">
        <f aca="true" t="shared" si="3" ref="E191:E223">D191+1</f>
        <v>2</v>
      </c>
      <c r="F191" s="5" t="s">
        <v>750</v>
      </c>
      <c r="G191" s="5">
        <v>4</v>
      </c>
      <c r="H191" s="4" t="s">
        <v>332</v>
      </c>
      <c r="I191" s="16"/>
    </row>
    <row r="192" spans="1:9" ht="12.75">
      <c r="A192" s="4" t="s">
        <v>692</v>
      </c>
      <c r="B192" s="5"/>
      <c r="C192" s="1" t="s">
        <v>168</v>
      </c>
      <c r="D192" s="20">
        <v>3</v>
      </c>
      <c r="E192" s="5">
        <f t="shared" si="3"/>
        <v>4</v>
      </c>
      <c r="F192" s="5" t="s">
        <v>750</v>
      </c>
      <c r="G192" s="5">
        <v>2</v>
      </c>
      <c r="H192" s="4" t="s">
        <v>332</v>
      </c>
      <c r="I192" s="16" t="s">
        <v>714</v>
      </c>
    </row>
    <row r="193" spans="1:9" ht="12.75">
      <c r="A193" s="4" t="s">
        <v>648</v>
      </c>
      <c r="B193" s="5"/>
      <c r="C193" s="1" t="s">
        <v>122</v>
      </c>
      <c r="D193" s="20">
        <v>5</v>
      </c>
      <c r="E193" s="5">
        <f t="shared" si="3"/>
        <v>6</v>
      </c>
      <c r="F193" s="1" t="s">
        <v>122</v>
      </c>
      <c r="G193" s="5">
        <v>45</v>
      </c>
      <c r="H193" t="s">
        <v>124</v>
      </c>
      <c r="I193" s="16"/>
    </row>
    <row r="194" spans="1:9" ht="12.75">
      <c r="A194" s="4" t="s">
        <v>252</v>
      </c>
      <c r="B194" s="5"/>
      <c r="C194" s="5" t="s">
        <v>333</v>
      </c>
      <c r="D194" s="20">
        <v>7</v>
      </c>
      <c r="E194" s="5">
        <f t="shared" si="3"/>
        <v>8</v>
      </c>
      <c r="F194" s="1" t="s">
        <v>123</v>
      </c>
      <c r="G194" s="5">
        <v>47</v>
      </c>
      <c r="H194" t="s">
        <v>124</v>
      </c>
      <c r="I194" s="16"/>
    </row>
    <row r="195" spans="1:9" ht="12.75">
      <c r="A195" s="4" t="s">
        <v>440</v>
      </c>
      <c r="B195" s="5"/>
      <c r="C195" s="5" t="s">
        <v>441</v>
      </c>
      <c r="D195" s="20">
        <v>9</v>
      </c>
      <c r="E195" s="5">
        <f t="shared" si="3"/>
        <v>10</v>
      </c>
      <c r="F195" s="1" t="s">
        <v>441</v>
      </c>
      <c r="G195" s="5">
        <v>49</v>
      </c>
      <c r="H195" t="s">
        <v>124</v>
      </c>
      <c r="I195" s="16"/>
    </row>
    <row r="196" spans="1:9" ht="12.75">
      <c r="A196" s="4" t="s">
        <v>440</v>
      </c>
      <c r="B196" s="5"/>
      <c r="C196" s="5" t="s">
        <v>442</v>
      </c>
      <c r="D196" s="20">
        <v>11</v>
      </c>
      <c r="E196" s="5">
        <f t="shared" si="3"/>
        <v>12</v>
      </c>
      <c r="F196" s="1" t="s">
        <v>55</v>
      </c>
      <c r="G196" s="5">
        <v>18</v>
      </c>
      <c r="H196" s="4" t="s">
        <v>692</v>
      </c>
      <c r="I196" s="16" t="s">
        <v>336</v>
      </c>
    </row>
    <row r="197" spans="1:9" ht="12.75">
      <c r="A197" s="4" t="s">
        <v>252</v>
      </c>
      <c r="B197" s="5"/>
      <c r="C197" s="5" t="s">
        <v>443</v>
      </c>
      <c r="D197" s="20">
        <v>11</v>
      </c>
      <c r="E197" s="5">
        <f t="shared" si="3"/>
        <v>12</v>
      </c>
      <c r="F197" s="5" t="s">
        <v>700</v>
      </c>
      <c r="G197" s="5">
        <v>16</v>
      </c>
      <c r="H197" s="4" t="s">
        <v>332</v>
      </c>
      <c r="I197" s="16" t="s">
        <v>336</v>
      </c>
    </row>
    <row r="198" spans="1:9" ht="12.75">
      <c r="A198" s="4" t="s">
        <v>648</v>
      </c>
      <c r="B198" s="5"/>
      <c r="C198" s="5" t="s">
        <v>444</v>
      </c>
      <c r="D198" s="20">
        <v>13</v>
      </c>
      <c r="E198" s="5">
        <f t="shared" si="3"/>
        <v>14</v>
      </c>
      <c r="F198" s="5" t="s">
        <v>700</v>
      </c>
      <c r="G198" s="5">
        <v>14</v>
      </c>
      <c r="H198" s="4" t="s">
        <v>332</v>
      </c>
      <c r="I198" s="16" t="s">
        <v>336</v>
      </c>
    </row>
    <row r="199" spans="2:9" ht="12.75">
      <c r="B199"/>
      <c r="C199"/>
      <c r="D199" s="20">
        <v>13</v>
      </c>
      <c r="E199" s="5">
        <f t="shared" si="3"/>
        <v>14</v>
      </c>
      <c r="F199" s="1" t="s">
        <v>55</v>
      </c>
      <c r="G199" s="5">
        <v>55</v>
      </c>
      <c r="H199" t="s">
        <v>124</v>
      </c>
      <c r="I199" s="16" t="s">
        <v>336</v>
      </c>
    </row>
    <row r="200" spans="1:9" ht="12.75">
      <c r="A200" t="s">
        <v>219</v>
      </c>
      <c r="B200" s="5"/>
      <c r="C200" s="1" t="s">
        <v>65</v>
      </c>
      <c r="D200" s="20">
        <f aca="true" t="shared" si="4" ref="D200:D223">D199+2</f>
        <v>15</v>
      </c>
      <c r="E200" s="5">
        <f t="shared" si="3"/>
        <v>16</v>
      </c>
      <c r="F200" s="1" t="s">
        <v>203</v>
      </c>
      <c r="G200" s="5">
        <v>31</v>
      </c>
      <c r="H200" t="s">
        <v>124</v>
      </c>
      <c r="I200" s="16" t="s">
        <v>336</v>
      </c>
    </row>
    <row r="201" spans="1:9" ht="12.75">
      <c r="A201" t="s">
        <v>221</v>
      </c>
      <c r="B201" s="5"/>
      <c r="C201" s="1" t="s">
        <v>527</v>
      </c>
      <c r="D201" s="20">
        <f t="shared" si="4"/>
        <v>17</v>
      </c>
      <c r="E201" s="5">
        <f t="shared" si="3"/>
        <v>18</v>
      </c>
      <c r="F201" s="1" t="s">
        <v>202</v>
      </c>
      <c r="G201" s="5">
        <v>32</v>
      </c>
      <c r="H201" t="s">
        <v>124</v>
      </c>
      <c r="I201" s="16" t="s">
        <v>336</v>
      </c>
    </row>
    <row r="202" spans="1:9" ht="12.75">
      <c r="A202" t="s">
        <v>223</v>
      </c>
      <c r="B202" s="5"/>
      <c r="C202" s="1" t="s">
        <v>66</v>
      </c>
      <c r="D202" s="20">
        <f t="shared" si="4"/>
        <v>19</v>
      </c>
      <c r="E202" s="5">
        <f t="shared" si="3"/>
        <v>20</v>
      </c>
      <c r="F202" s="1" t="s">
        <v>282</v>
      </c>
      <c r="G202" s="5">
        <v>33</v>
      </c>
      <c r="H202" t="s">
        <v>124</v>
      </c>
      <c r="I202" s="16" t="s">
        <v>336</v>
      </c>
    </row>
    <row r="203" spans="1:9" ht="12.75">
      <c r="A203" s="4" t="s">
        <v>225</v>
      </c>
      <c r="B203" s="5"/>
      <c r="C203" s="1" t="s">
        <v>66</v>
      </c>
      <c r="D203" s="20">
        <f t="shared" si="4"/>
        <v>21</v>
      </c>
      <c r="E203" s="5">
        <f t="shared" si="3"/>
        <v>22</v>
      </c>
      <c r="F203" s="1" t="s">
        <v>441</v>
      </c>
      <c r="G203" s="5">
        <v>34</v>
      </c>
      <c r="H203" t="s">
        <v>124</v>
      </c>
      <c r="I203" s="16" t="s">
        <v>336</v>
      </c>
    </row>
    <row r="204" spans="1:9" ht="12.75">
      <c r="A204" t="s">
        <v>80</v>
      </c>
      <c r="B204" s="5"/>
      <c r="C204" s="5" t="s">
        <v>762</v>
      </c>
      <c r="D204" s="20">
        <f t="shared" si="4"/>
        <v>23</v>
      </c>
      <c r="E204" s="5">
        <f t="shared" si="3"/>
        <v>24</v>
      </c>
      <c r="F204" s="1" t="s">
        <v>201</v>
      </c>
      <c r="G204" s="5">
        <v>35</v>
      </c>
      <c r="H204" t="s">
        <v>124</v>
      </c>
      <c r="I204" s="16" t="s">
        <v>336</v>
      </c>
    </row>
    <row r="205" spans="1:9" ht="12.75">
      <c r="A205" t="s">
        <v>82</v>
      </c>
      <c r="B205" s="5"/>
      <c r="C205" s="1" t="s">
        <v>79</v>
      </c>
      <c r="D205" s="20">
        <f t="shared" si="4"/>
        <v>25</v>
      </c>
      <c r="E205" s="5">
        <f t="shared" si="3"/>
        <v>26</v>
      </c>
      <c r="F205" s="1" t="s">
        <v>110</v>
      </c>
      <c r="G205" s="5">
        <v>36</v>
      </c>
      <c r="H205" t="s">
        <v>124</v>
      </c>
      <c r="I205" s="16" t="s">
        <v>336</v>
      </c>
    </row>
    <row r="206" spans="1:9" ht="12.75">
      <c r="A206" t="s">
        <v>83</v>
      </c>
      <c r="B206" s="5"/>
      <c r="C206" s="1" t="s">
        <v>112</v>
      </c>
      <c r="D206" s="20">
        <f t="shared" si="4"/>
        <v>27</v>
      </c>
      <c r="E206" s="5">
        <f t="shared" si="3"/>
        <v>28</v>
      </c>
      <c r="F206" s="1" t="s">
        <v>279</v>
      </c>
      <c r="G206" s="5">
        <v>37</v>
      </c>
      <c r="H206" t="s">
        <v>124</v>
      </c>
      <c r="I206" s="16" t="s">
        <v>336</v>
      </c>
    </row>
    <row r="207" spans="1:9" ht="12.75">
      <c r="A207" t="s">
        <v>85</v>
      </c>
      <c r="B207" s="5"/>
      <c r="C207" s="1" t="s">
        <v>65</v>
      </c>
      <c r="D207" s="20">
        <f t="shared" si="4"/>
        <v>29</v>
      </c>
      <c r="E207" s="5">
        <f t="shared" si="3"/>
        <v>30</v>
      </c>
      <c r="F207" s="1" t="s">
        <v>187</v>
      </c>
      <c r="G207" s="5">
        <v>38</v>
      </c>
      <c r="H207" t="s">
        <v>124</v>
      </c>
      <c r="I207" s="16" t="s">
        <v>336</v>
      </c>
    </row>
    <row r="208" spans="1:9" ht="12.75">
      <c r="A208" t="s">
        <v>219</v>
      </c>
      <c r="B208" s="5"/>
      <c r="C208" s="1" t="s">
        <v>77</v>
      </c>
      <c r="D208" s="20">
        <f t="shared" si="4"/>
        <v>31</v>
      </c>
      <c r="E208" s="5">
        <f t="shared" si="3"/>
        <v>32</v>
      </c>
      <c r="F208" s="1" t="s">
        <v>77</v>
      </c>
      <c r="G208" s="5">
        <v>27</v>
      </c>
      <c r="H208" t="s">
        <v>124</v>
      </c>
      <c r="I208" s="13" t="s">
        <v>585</v>
      </c>
    </row>
    <row r="209" spans="1:9" ht="12.75">
      <c r="A209" t="s">
        <v>219</v>
      </c>
      <c r="B209" s="5"/>
      <c r="C209" s="1" t="s">
        <v>66</v>
      </c>
      <c r="D209" s="20">
        <f t="shared" si="4"/>
        <v>33</v>
      </c>
      <c r="E209" s="5">
        <f t="shared" si="3"/>
        <v>34</v>
      </c>
      <c r="F209" s="1" t="s">
        <v>66</v>
      </c>
      <c r="G209" s="5">
        <v>26</v>
      </c>
      <c r="H209" t="s">
        <v>124</v>
      </c>
      <c r="I209" s="13" t="s">
        <v>720</v>
      </c>
    </row>
    <row r="210" spans="1:9" ht="12.75">
      <c r="A210" s="4" t="s">
        <v>221</v>
      </c>
      <c r="B210" s="5"/>
      <c r="C210" s="1" t="s">
        <v>79</v>
      </c>
      <c r="D210" s="20">
        <f t="shared" si="4"/>
        <v>35</v>
      </c>
      <c r="E210" s="5">
        <f t="shared" si="3"/>
        <v>36</v>
      </c>
      <c r="F210" s="1" t="s">
        <v>79</v>
      </c>
      <c r="G210" s="5">
        <v>25</v>
      </c>
      <c r="H210" t="s">
        <v>124</v>
      </c>
      <c r="I210" s="13" t="s">
        <v>398</v>
      </c>
    </row>
    <row r="211" spans="1:9" ht="12.75">
      <c r="A211" s="4" t="s">
        <v>221</v>
      </c>
      <c r="B211" s="5"/>
      <c r="C211" s="1" t="s">
        <v>527</v>
      </c>
      <c r="D211" s="20">
        <f t="shared" si="4"/>
        <v>37</v>
      </c>
      <c r="E211" s="5">
        <f t="shared" si="3"/>
        <v>38</v>
      </c>
      <c r="F211" s="1" t="s">
        <v>527</v>
      </c>
      <c r="G211" s="5">
        <v>24</v>
      </c>
      <c r="H211" t="s">
        <v>124</v>
      </c>
      <c r="I211" s="13" t="s">
        <v>399</v>
      </c>
    </row>
    <row r="212" spans="1:9" ht="12.75">
      <c r="A212" s="4" t="s">
        <v>223</v>
      </c>
      <c r="B212" s="5"/>
      <c r="C212" s="1" t="s">
        <v>168</v>
      </c>
      <c r="D212" s="20">
        <f t="shared" si="4"/>
        <v>39</v>
      </c>
      <c r="E212" s="5">
        <f t="shared" si="3"/>
        <v>40</v>
      </c>
      <c r="F212" s="1" t="s">
        <v>168</v>
      </c>
      <c r="G212" s="5">
        <v>21</v>
      </c>
      <c r="H212" t="s">
        <v>124</v>
      </c>
      <c r="I212" s="13" t="s">
        <v>585</v>
      </c>
    </row>
    <row r="213" spans="1:9" ht="12.75">
      <c r="A213" s="4" t="s">
        <v>223</v>
      </c>
      <c r="B213" s="5"/>
      <c r="C213" s="1" t="s">
        <v>527</v>
      </c>
      <c r="D213" s="20">
        <f t="shared" si="4"/>
        <v>41</v>
      </c>
      <c r="E213" s="5">
        <f t="shared" si="3"/>
        <v>42</v>
      </c>
      <c r="F213" s="1" t="s">
        <v>527</v>
      </c>
      <c r="G213" s="5">
        <v>20</v>
      </c>
      <c r="H213" t="s">
        <v>124</v>
      </c>
      <c r="I213" s="13" t="s">
        <v>720</v>
      </c>
    </row>
    <row r="214" spans="1:9" ht="12.75">
      <c r="A214" s="4" t="s">
        <v>225</v>
      </c>
      <c r="B214" s="5"/>
      <c r="C214" s="1" t="s">
        <v>168</v>
      </c>
      <c r="D214" s="20">
        <f t="shared" si="4"/>
        <v>43</v>
      </c>
      <c r="E214" s="5">
        <f t="shared" si="3"/>
        <v>44</v>
      </c>
      <c r="F214" s="1" t="s">
        <v>168</v>
      </c>
      <c r="G214" s="5">
        <v>18</v>
      </c>
      <c r="H214" t="s">
        <v>124</v>
      </c>
      <c r="I214" s="13" t="s">
        <v>398</v>
      </c>
    </row>
    <row r="215" spans="1:9" ht="12.75">
      <c r="A215" s="4" t="s">
        <v>225</v>
      </c>
      <c r="B215" s="5"/>
      <c r="C215" s="1" t="s">
        <v>77</v>
      </c>
      <c r="D215" s="20">
        <f t="shared" si="4"/>
        <v>45</v>
      </c>
      <c r="E215" s="5">
        <f t="shared" si="3"/>
        <v>46</v>
      </c>
      <c r="F215" s="1" t="s">
        <v>77</v>
      </c>
      <c r="G215" s="5">
        <v>17</v>
      </c>
      <c r="H215" t="s">
        <v>124</v>
      </c>
      <c r="I215" s="13" t="s">
        <v>399</v>
      </c>
    </row>
    <row r="216" spans="1:9" ht="12.75">
      <c r="A216" s="4" t="s">
        <v>80</v>
      </c>
      <c r="B216" s="5"/>
      <c r="C216" s="1" t="s">
        <v>77</v>
      </c>
      <c r="D216" s="20">
        <f t="shared" si="4"/>
        <v>47</v>
      </c>
      <c r="E216" s="5">
        <f t="shared" si="3"/>
        <v>48</v>
      </c>
      <c r="F216" s="1" t="s">
        <v>77</v>
      </c>
      <c r="G216" s="5">
        <v>15</v>
      </c>
      <c r="H216" t="s">
        <v>124</v>
      </c>
      <c r="I216" s="13" t="s">
        <v>398</v>
      </c>
    </row>
    <row r="217" spans="1:9" ht="12.75">
      <c r="A217" s="4" t="s">
        <v>80</v>
      </c>
      <c r="B217" s="5"/>
      <c r="C217" s="1" t="s">
        <v>65</v>
      </c>
      <c r="D217" s="20">
        <f t="shared" si="4"/>
        <v>49</v>
      </c>
      <c r="E217" s="5">
        <f t="shared" si="3"/>
        <v>50</v>
      </c>
      <c r="F217" s="1" t="s">
        <v>65</v>
      </c>
      <c r="G217" s="5">
        <v>14</v>
      </c>
      <c r="H217" t="s">
        <v>124</v>
      </c>
      <c r="I217" s="13" t="s">
        <v>399</v>
      </c>
    </row>
    <row r="218" spans="1:9" ht="12.75">
      <c r="A218" s="4" t="s">
        <v>82</v>
      </c>
      <c r="B218" s="5"/>
      <c r="C218" s="1" t="s">
        <v>168</v>
      </c>
      <c r="D218" s="20">
        <f t="shared" si="4"/>
        <v>51</v>
      </c>
      <c r="E218" s="5">
        <f t="shared" si="3"/>
        <v>52</v>
      </c>
      <c r="F218" s="1" t="s">
        <v>168</v>
      </c>
      <c r="G218" s="5">
        <v>12</v>
      </c>
      <c r="H218" t="s">
        <v>124</v>
      </c>
      <c r="I218" s="13" t="s">
        <v>585</v>
      </c>
    </row>
    <row r="219" spans="1:9" ht="12.75">
      <c r="A219" s="4" t="s">
        <v>82</v>
      </c>
      <c r="B219" s="5"/>
      <c r="C219" s="1" t="s">
        <v>77</v>
      </c>
      <c r="D219" s="20">
        <f t="shared" si="4"/>
        <v>53</v>
      </c>
      <c r="E219" s="5">
        <f t="shared" si="3"/>
        <v>54</v>
      </c>
      <c r="F219" s="1" t="s">
        <v>77</v>
      </c>
      <c r="G219" s="5">
        <v>11</v>
      </c>
      <c r="H219" t="s">
        <v>124</v>
      </c>
      <c r="I219" s="13" t="s">
        <v>399</v>
      </c>
    </row>
    <row r="220" spans="1:9" ht="12.75">
      <c r="A220" t="s">
        <v>83</v>
      </c>
      <c r="B220" s="5"/>
      <c r="C220" s="1" t="s">
        <v>168</v>
      </c>
      <c r="D220" s="20">
        <f t="shared" si="4"/>
        <v>55</v>
      </c>
      <c r="E220" s="5">
        <f t="shared" si="3"/>
        <v>56</v>
      </c>
      <c r="F220" s="1" t="s">
        <v>168</v>
      </c>
      <c r="G220" s="5">
        <v>9</v>
      </c>
      <c r="H220" t="s">
        <v>124</v>
      </c>
      <c r="I220" s="16"/>
    </row>
    <row r="221" spans="1:9" ht="12.75">
      <c r="A221" t="s">
        <v>83</v>
      </c>
      <c r="B221" s="5"/>
      <c r="C221" s="1" t="s">
        <v>66</v>
      </c>
      <c r="D221" s="20">
        <f t="shared" si="4"/>
        <v>57</v>
      </c>
      <c r="E221" s="5">
        <f t="shared" si="3"/>
        <v>58</v>
      </c>
      <c r="F221" s="1" t="s">
        <v>66</v>
      </c>
      <c r="G221" s="5">
        <v>8</v>
      </c>
      <c r="H221" t="s">
        <v>124</v>
      </c>
      <c r="I221" s="16"/>
    </row>
    <row r="222" spans="1:9" ht="12.75">
      <c r="A222" s="4" t="s">
        <v>85</v>
      </c>
      <c r="B222" s="5"/>
      <c r="C222" s="1" t="s">
        <v>527</v>
      </c>
      <c r="D222" s="20">
        <f t="shared" si="4"/>
        <v>59</v>
      </c>
      <c r="E222" s="5">
        <f t="shared" si="3"/>
        <v>60</v>
      </c>
      <c r="F222" s="1" t="s">
        <v>527</v>
      </c>
      <c r="G222" s="5">
        <v>6</v>
      </c>
      <c r="H222" t="s">
        <v>124</v>
      </c>
      <c r="I222" s="16"/>
    </row>
    <row r="223" spans="1:9" ht="12.75">
      <c r="A223" s="4" t="s">
        <v>85</v>
      </c>
      <c r="B223" s="5"/>
      <c r="C223" s="1" t="s">
        <v>77</v>
      </c>
      <c r="D223" s="20">
        <f t="shared" si="4"/>
        <v>61</v>
      </c>
      <c r="E223" s="5">
        <f t="shared" si="3"/>
        <v>62</v>
      </c>
      <c r="F223" s="1" t="s">
        <v>77</v>
      </c>
      <c r="G223" s="5">
        <v>5</v>
      </c>
      <c r="H223" t="s">
        <v>124</v>
      </c>
      <c r="I223" s="16"/>
    </row>
    <row r="225" spans="1:9" s="24" customFormat="1" ht="12.75">
      <c r="A225" s="21" t="s">
        <v>445</v>
      </c>
      <c r="B225" s="22"/>
      <c r="C225" s="22"/>
      <c r="D225" s="23"/>
      <c r="E225" s="22"/>
      <c r="F225" s="22"/>
      <c r="G225" s="22"/>
      <c r="I225" s="25"/>
    </row>
    <row r="226" spans="1:9" s="31" customFormat="1" ht="12.75">
      <c r="A226" s="26" t="s">
        <v>639</v>
      </c>
      <c r="B226" s="27" t="s">
        <v>640</v>
      </c>
      <c r="C226" s="27" t="s">
        <v>641</v>
      </c>
      <c r="D226" s="28" t="s">
        <v>446</v>
      </c>
      <c r="E226" s="27" t="s">
        <v>446</v>
      </c>
      <c r="F226" s="27" t="s">
        <v>641</v>
      </c>
      <c r="G226" s="27" t="s">
        <v>640</v>
      </c>
      <c r="H226" s="26" t="s">
        <v>639</v>
      </c>
      <c r="I226" s="29" t="s">
        <v>643</v>
      </c>
    </row>
    <row r="227" spans="4:8" ht="12.75">
      <c r="D227" s="19">
        <v>1</v>
      </c>
      <c r="E227" s="1">
        <f aca="true" t="shared" si="5" ref="E227:E253">D227+1</f>
        <v>2</v>
      </c>
      <c r="F227" s="1" t="s">
        <v>207</v>
      </c>
      <c r="H227" t="s">
        <v>690</v>
      </c>
    </row>
    <row r="228" spans="1:9" ht="12.75">
      <c r="A228" t="s">
        <v>263</v>
      </c>
      <c r="B228" s="1" t="s">
        <v>264</v>
      </c>
      <c r="C228" s="1" t="s">
        <v>762</v>
      </c>
      <c r="D228" s="19">
        <v>3</v>
      </c>
      <c r="E228" s="1">
        <f t="shared" si="5"/>
        <v>4</v>
      </c>
      <c r="F228" s="1" t="s">
        <v>750</v>
      </c>
      <c r="G228" s="1">
        <v>6</v>
      </c>
      <c r="H228" t="s">
        <v>446</v>
      </c>
      <c r="I228" s="13" t="s">
        <v>265</v>
      </c>
    </row>
    <row r="229" spans="1:9" ht="12.75">
      <c r="A229" s="2" t="s">
        <v>266</v>
      </c>
      <c r="B229" s="1" t="s">
        <v>267</v>
      </c>
      <c r="C229" s="1" t="s">
        <v>281</v>
      </c>
      <c r="D229" s="19">
        <v>5</v>
      </c>
      <c r="E229" s="1">
        <f t="shared" si="5"/>
        <v>6</v>
      </c>
      <c r="F229" s="1" t="s">
        <v>750</v>
      </c>
      <c r="G229" s="1" t="s">
        <v>715</v>
      </c>
      <c r="H229" t="s">
        <v>446</v>
      </c>
      <c r="I229" s="13" t="s">
        <v>265</v>
      </c>
    </row>
    <row r="230" spans="1:9" ht="12.75">
      <c r="A230" t="s">
        <v>675</v>
      </c>
      <c r="B230" s="1" t="s">
        <v>676</v>
      </c>
      <c r="C230" s="1" t="s">
        <v>65</v>
      </c>
      <c r="D230" s="19">
        <v>7</v>
      </c>
      <c r="E230" s="1">
        <f t="shared" si="5"/>
        <v>8</v>
      </c>
      <c r="F230" s="1" t="s">
        <v>750</v>
      </c>
      <c r="G230" s="1">
        <v>6</v>
      </c>
      <c r="H230" t="s">
        <v>446</v>
      </c>
      <c r="I230" s="13" t="s">
        <v>265</v>
      </c>
    </row>
    <row r="231" spans="1:9" ht="12.75">
      <c r="A231" t="s">
        <v>138</v>
      </c>
      <c r="C231" s="1" t="s">
        <v>79</v>
      </c>
      <c r="D231" s="19">
        <v>9</v>
      </c>
      <c r="E231" s="1">
        <f t="shared" si="5"/>
        <v>10</v>
      </c>
      <c r="F231" s="1" t="s">
        <v>125</v>
      </c>
      <c r="G231" s="1" t="s">
        <v>327</v>
      </c>
      <c r="H231" t="s">
        <v>325</v>
      </c>
      <c r="I231" s="13" t="s">
        <v>134</v>
      </c>
    </row>
    <row r="232" spans="1:8" ht="12.75">
      <c r="A232" s="6" t="s">
        <v>42</v>
      </c>
      <c r="B232" s="1" t="s">
        <v>631</v>
      </c>
      <c r="C232" s="1" t="s">
        <v>66</v>
      </c>
      <c r="D232" s="19">
        <v>11</v>
      </c>
      <c r="E232" s="1">
        <f t="shared" si="5"/>
        <v>12</v>
      </c>
      <c r="F232" s="1" t="s">
        <v>443</v>
      </c>
      <c r="G232" s="1" t="s">
        <v>328</v>
      </c>
      <c r="H232" t="s">
        <v>325</v>
      </c>
    </row>
    <row r="233" spans="1:9" ht="12.75">
      <c r="A233" t="s">
        <v>138</v>
      </c>
      <c r="C233" s="1" t="s">
        <v>66</v>
      </c>
      <c r="D233" s="19">
        <v>11</v>
      </c>
      <c r="E233" s="1">
        <f t="shared" si="5"/>
        <v>12</v>
      </c>
      <c r="I233" s="13" t="s">
        <v>134</v>
      </c>
    </row>
    <row r="234" spans="1:8" ht="12.75">
      <c r="A234" t="s">
        <v>137</v>
      </c>
      <c r="C234" s="1" t="s">
        <v>65</v>
      </c>
      <c r="D234" s="19">
        <v>13</v>
      </c>
      <c r="E234" s="1">
        <f t="shared" si="5"/>
        <v>14</v>
      </c>
      <c r="F234" s="1">
        <v>16</v>
      </c>
      <c r="G234" s="1" t="s">
        <v>633</v>
      </c>
      <c r="H234" t="s">
        <v>634</v>
      </c>
    </row>
    <row r="235" spans="4:9" ht="12.75">
      <c r="D235" s="19">
        <v>13</v>
      </c>
      <c r="E235" s="1">
        <f t="shared" si="5"/>
        <v>14</v>
      </c>
      <c r="F235" s="1" t="s">
        <v>206</v>
      </c>
      <c r="G235" s="1" t="s">
        <v>329</v>
      </c>
      <c r="H235" t="s">
        <v>325</v>
      </c>
      <c r="I235" s="13" t="s">
        <v>133</v>
      </c>
    </row>
    <row r="236" spans="1:9" ht="12.75">
      <c r="A236" t="s">
        <v>137</v>
      </c>
      <c r="C236" s="1" t="s">
        <v>136</v>
      </c>
      <c r="D236" s="19">
        <v>15</v>
      </c>
      <c r="E236" s="1">
        <f t="shared" si="5"/>
        <v>16</v>
      </c>
      <c r="F236" s="1" t="s">
        <v>65</v>
      </c>
      <c r="G236" s="1">
        <v>3</v>
      </c>
      <c r="H236" t="s">
        <v>135</v>
      </c>
      <c r="I236" s="13" t="s">
        <v>510</v>
      </c>
    </row>
    <row r="237" spans="4:8" ht="12.75">
      <c r="D237" s="19">
        <v>15</v>
      </c>
      <c r="E237" s="1">
        <f t="shared" si="5"/>
        <v>16</v>
      </c>
      <c r="F237" s="1">
        <v>14</v>
      </c>
      <c r="G237" s="1" t="s">
        <v>633</v>
      </c>
      <c r="H237" t="s">
        <v>634</v>
      </c>
    </row>
    <row r="238" spans="4:5" ht="12.75">
      <c r="D238" s="19">
        <v>17</v>
      </c>
      <c r="E238" s="1">
        <f t="shared" si="5"/>
        <v>18</v>
      </c>
    </row>
    <row r="239" spans="4:5" ht="12.75">
      <c r="D239" s="19">
        <v>19</v>
      </c>
      <c r="E239" s="1">
        <f t="shared" si="5"/>
        <v>20</v>
      </c>
    </row>
    <row r="240" spans="4:5" ht="12.75">
      <c r="D240" s="19">
        <v>21</v>
      </c>
      <c r="E240" s="1">
        <f t="shared" si="5"/>
        <v>22</v>
      </c>
    </row>
    <row r="241" spans="4:5" ht="12.75">
      <c r="D241" s="19">
        <v>23</v>
      </c>
      <c r="E241" s="1">
        <f t="shared" si="5"/>
        <v>24</v>
      </c>
    </row>
    <row r="242" spans="1:9" ht="12.75">
      <c r="A242" t="s">
        <v>791</v>
      </c>
      <c r="C242" s="1" t="s">
        <v>606</v>
      </c>
      <c r="D242" s="19">
        <v>25</v>
      </c>
      <c r="E242" s="1">
        <f t="shared" si="5"/>
        <v>26</v>
      </c>
      <c r="F242" s="1" t="s">
        <v>204</v>
      </c>
      <c r="G242" s="1">
        <v>19</v>
      </c>
      <c r="H242" t="s">
        <v>453</v>
      </c>
      <c r="I242" s="17" t="s">
        <v>609</v>
      </c>
    </row>
    <row r="243" spans="1:9" ht="12.75">
      <c r="A243" t="s">
        <v>791</v>
      </c>
      <c r="C243" s="1" t="s">
        <v>605</v>
      </c>
      <c r="D243" s="19">
        <v>27</v>
      </c>
      <c r="E243" s="1">
        <f t="shared" si="5"/>
        <v>28</v>
      </c>
      <c r="F243" s="1" t="s">
        <v>205</v>
      </c>
      <c r="G243" s="1">
        <v>17</v>
      </c>
      <c r="H243" t="s">
        <v>453</v>
      </c>
      <c r="I243" s="13" t="s">
        <v>610</v>
      </c>
    </row>
    <row r="244" spans="1:9" ht="12.75">
      <c r="A244" t="s">
        <v>788</v>
      </c>
      <c r="C244" s="1" t="s">
        <v>580</v>
      </c>
      <c r="D244" s="19">
        <v>29</v>
      </c>
      <c r="E244" s="1">
        <f t="shared" si="5"/>
        <v>30</v>
      </c>
      <c r="H244" t="s">
        <v>792</v>
      </c>
      <c r="I244" s="13" t="s">
        <v>795</v>
      </c>
    </row>
    <row r="245" spans="1:9" ht="12.75">
      <c r="A245" t="s">
        <v>789</v>
      </c>
      <c r="C245" s="1" t="s">
        <v>607</v>
      </c>
      <c r="D245" s="19">
        <v>31</v>
      </c>
      <c r="E245" s="1">
        <f t="shared" si="5"/>
        <v>32</v>
      </c>
      <c r="F245" s="1" t="s">
        <v>608</v>
      </c>
      <c r="H245" t="s">
        <v>716</v>
      </c>
      <c r="I245" s="13" t="s">
        <v>795</v>
      </c>
    </row>
    <row r="246" spans="1:9" ht="12.75">
      <c r="A246" t="s">
        <v>625</v>
      </c>
      <c r="C246" s="1" t="s">
        <v>608</v>
      </c>
      <c r="D246" s="19">
        <v>33</v>
      </c>
      <c r="E246" s="1">
        <f t="shared" si="5"/>
        <v>34</v>
      </c>
      <c r="F246" s="1" t="s">
        <v>604</v>
      </c>
      <c r="H246" t="s">
        <v>119</v>
      </c>
      <c r="I246" s="13" t="s">
        <v>794</v>
      </c>
    </row>
    <row r="247" spans="1:9" ht="12.75">
      <c r="A247" t="s">
        <v>792</v>
      </c>
      <c r="D247" s="19">
        <v>33</v>
      </c>
      <c r="E247" s="1">
        <f t="shared" si="5"/>
        <v>34</v>
      </c>
      <c r="F247" s="1" t="s">
        <v>608</v>
      </c>
      <c r="H247" t="s">
        <v>716</v>
      </c>
      <c r="I247" s="13" t="s">
        <v>794</v>
      </c>
    </row>
    <row r="248" spans="1:9" ht="12.75">
      <c r="A248" s="6" t="s">
        <v>42</v>
      </c>
      <c r="B248" s="1" t="s">
        <v>618</v>
      </c>
      <c r="C248" s="1" t="s">
        <v>167</v>
      </c>
      <c r="D248" s="19">
        <v>35</v>
      </c>
      <c r="E248" s="1">
        <f t="shared" si="5"/>
        <v>36</v>
      </c>
      <c r="F248" s="1" t="s">
        <v>603</v>
      </c>
      <c r="H248" t="s">
        <v>119</v>
      </c>
      <c r="I248" s="13" t="s">
        <v>793</v>
      </c>
    </row>
    <row r="249" spans="4:5" ht="12.75">
      <c r="D249" s="19">
        <v>35</v>
      </c>
      <c r="E249" s="1">
        <f t="shared" si="5"/>
        <v>36</v>
      </c>
    </row>
    <row r="250" spans="1:9" ht="12.75">
      <c r="A250" t="s">
        <v>789</v>
      </c>
      <c r="C250" s="1" t="s">
        <v>410</v>
      </c>
      <c r="D250" s="19">
        <v>37</v>
      </c>
      <c r="E250" s="1">
        <f t="shared" si="5"/>
        <v>38</v>
      </c>
      <c r="F250" s="1" t="s">
        <v>167</v>
      </c>
      <c r="G250" s="1" t="s">
        <v>617</v>
      </c>
      <c r="H250" s="6" t="s">
        <v>42</v>
      </c>
      <c r="I250" s="13" t="s">
        <v>793</v>
      </c>
    </row>
    <row r="251" spans="1:5" ht="12.75">
      <c r="A251" t="s">
        <v>788</v>
      </c>
      <c r="C251" s="1" t="s">
        <v>790</v>
      </c>
      <c r="D251" s="19">
        <v>37</v>
      </c>
      <c r="E251" s="1">
        <f t="shared" si="5"/>
        <v>38</v>
      </c>
    </row>
    <row r="252" spans="4:5" ht="12.75">
      <c r="D252" s="19">
        <v>39</v>
      </c>
      <c r="E252" s="1">
        <f t="shared" si="5"/>
        <v>40</v>
      </c>
    </row>
    <row r="253" spans="4:5" ht="12.75">
      <c r="D253" s="19">
        <v>39</v>
      </c>
      <c r="E253" s="1">
        <f t="shared" si="5"/>
        <v>40</v>
      </c>
    </row>
    <row r="255" spans="1:9" s="24" customFormat="1" ht="12.75">
      <c r="A255" s="21" t="s">
        <v>515</v>
      </c>
      <c r="B255" s="22"/>
      <c r="C255" s="22"/>
      <c r="D255" s="23"/>
      <c r="E255" s="22"/>
      <c r="F255" s="22"/>
      <c r="G255" s="22"/>
      <c r="I255" s="25"/>
    </row>
    <row r="256" spans="1:9" s="31" customFormat="1" ht="12.75">
      <c r="A256" s="26" t="s">
        <v>639</v>
      </c>
      <c r="B256" s="27" t="s">
        <v>640</v>
      </c>
      <c r="C256" s="27" t="s">
        <v>641</v>
      </c>
      <c r="D256" s="28" t="s">
        <v>516</v>
      </c>
      <c r="E256" s="27" t="s">
        <v>516</v>
      </c>
      <c r="F256" s="27" t="s">
        <v>641</v>
      </c>
      <c r="G256" s="27" t="s">
        <v>640</v>
      </c>
      <c r="H256" s="26" t="s">
        <v>639</v>
      </c>
      <c r="I256" s="29" t="s">
        <v>643</v>
      </c>
    </row>
    <row r="257" spans="2:9" ht="12.75">
      <c r="B257" s="5"/>
      <c r="C257" s="5"/>
      <c r="D257" s="20">
        <v>1</v>
      </c>
      <c r="E257" s="5">
        <f aca="true" t="shared" si="6" ref="E257:E280">D257+1</f>
        <v>2</v>
      </c>
      <c r="F257" s="5"/>
      <c r="G257" s="5"/>
      <c r="H257" s="4"/>
      <c r="I257" s="16" t="s">
        <v>757</v>
      </c>
    </row>
    <row r="258" spans="1:9" ht="12.75">
      <c r="A258" t="s">
        <v>650</v>
      </c>
      <c r="B258" s="5"/>
      <c r="C258" s="1" t="s">
        <v>65</v>
      </c>
      <c r="D258" s="20">
        <v>1</v>
      </c>
      <c r="E258" s="5">
        <f t="shared" si="6"/>
        <v>2</v>
      </c>
      <c r="F258" s="5" t="s">
        <v>700</v>
      </c>
      <c r="G258" s="5">
        <v>4</v>
      </c>
      <c r="H258" s="4" t="s">
        <v>516</v>
      </c>
      <c r="I258" s="16" t="s">
        <v>651</v>
      </c>
    </row>
    <row r="259" spans="1:9" ht="12.75">
      <c r="A259" t="s">
        <v>652</v>
      </c>
      <c r="B259" s="5"/>
      <c r="C259" s="1" t="s">
        <v>527</v>
      </c>
      <c r="D259" s="20">
        <v>3</v>
      </c>
      <c r="E259" s="5">
        <f t="shared" si="6"/>
        <v>4</v>
      </c>
      <c r="F259" s="5" t="s">
        <v>700</v>
      </c>
      <c r="G259" s="5">
        <v>2</v>
      </c>
      <c r="H259" s="4" t="s">
        <v>516</v>
      </c>
      <c r="I259" s="16" t="s">
        <v>757</v>
      </c>
    </row>
    <row r="260" spans="1:9" ht="12.75">
      <c r="A260" t="s">
        <v>650</v>
      </c>
      <c r="B260" s="5"/>
      <c r="C260" s="5" t="s">
        <v>734</v>
      </c>
      <c r="D260" s="20">
        <v>3</v>
      </c>
      <c r="E260" s="5">
        <f t="shared" si="6"/>
        <v>4</v>
      </c>
      <c r="F260" s="5" t="s">
        <v>700</v>
      </c>
      <c r="G260" s="5">
        <v>6</v>
      </c>
      <c r="H260" s="4" t="s">
        <v>516</v>
      </c>
      <c r="I260" s="16" t="s">
        <v>653</v>
      </c>
    </row>
    <row r="261" spans="1:9" ht="12.75">
      <c r="A261" t="s">
        <v>650</v>
      </c>
      <c r="B261" s="5"/>
      <c r="C261" s="5" t="s">
        <v>734</v>
      </c>
      <c r="D261" s="20">
        <v>5</v>
      </c>
      <c r="E261" s="5">
        <f t="shared" si="6"/>
        <v>6</v>
      </c>
      <c r="F261" s="5" t="s">
        <v>700</v>
      </c>
      <c r="G261" s="5">
        <v>4</v>
      </c>
      <c r="H261" s="4" t="s">
        <v>516</v>
      </c>
      <c r="I261" s="16" t="s">
        <v>653</v>
      </c>
    </row>
    <row r="262" spans="1:9" ht="12.75">
      <c r="A262" t="s">
        <v>650</v>
      </c>
      <c r="B262" s="5"/>
      <c r="C262" s="5" t="s">
        <v>734</v>
      </c>
      <c r="D262" s="20">
        <v>5</v>
      </c>
      <c r="E262" s="5">
        <f t="shared" si="6"/>
        <v>6</v>
      </c>
      <c r="F262" s="5" t="s">
        <v>700</v>
      </c>
      <c r="G262" s="5">
        <v>8</v>
      </c>
      <c r="H262" s="4" t="s">
        <v>516</v>
      </c>
      <c r="I262" s="16" t="s">
        <v>757</v>
      </c>
    </row>
    <row r="263" spans="1:9" ht="12.75">
      <c r="A263" t="s">
        <v>650</v>
      </c>
      <c r="B263" s="5"/>
      <c r="C263" s="5" t="s">
        <v>734</v>
      </c>
      <c r="D263" s="20">
        <v>7</v>
      </c>
      <c r="E263" s="5">
        <f t="shared" si="6"/>
        <v>8</v>
      </c>
      <c r="F263" s="5" t="s">
        <v>700</v>
      </c>
      <c r="G263" s="5">
        <v>6</v>
      </c>
      <c r="H263" s="4" t="s">
        <v>516</v>
      </c>
      <c r="I263" s="16" t="s">
        <v>757</v>
      </c>
    </row>
    <row r="264" spans="1:9" ht="12.75">
      <c r="A264" t="s">
        <v>650</v>
      </c>
      <c r="B264" s="5"/>
      <c r="C264" s="5" t="s">
        <v>734</v>
      </c>
      <c r="D264" s="20">
        <v>7</v>
      </c>
      <c r="E264" s="5">
        <f t="shared" si="6"/>
        <v>8</v>
      </c>
      <c r="F264" s="5" t="s">
        <v>700</v>
      </c>
      <c r="G264" s="5">
        <v>10</v>
      </c>
      <c r="H264" s="4" t="s">
        <v>516</v>
      </c>
      <c r="I264" s="16" t="s">
        <v>653</v>
      </c>
    </row>
    <row r="265" spans="1:9" ht="12.75">
      <c r="A265" t="s">
        <v>650</v>
      </c>
      <c r="B265" s="5"/>
      <c r="C265" s="5" t="s">
        <v>734</v>
      </c>
      <c r="D265" s="20">
        <v>9</v>
      </c>
      <c r="E265" s="5">
        <f t="shared" si="6"/>
        <v>10</v>
      </c>
      <c r="F265" s="5" t="s">
        <v>700</v>
      </c>
      <c r="G265" s="5">
        <v>8</v>
      </c>
      <c r="H265" s="4" t="s">
        <v>516</v>
      </c>
      <c r="I265" s="16" t="s">
        <v>653</v>
      </c>
    </row>
    <row r="266" spans="1:9" ht="12.75">
      <c r="A266" t="s">
        <v>650</v>
      </c>
      <c r="B266" s="5"/>
      <c r="C266" s="5" t="s">
        <v>734</v>
      </c>
      <c r="D266" s="20">
        <v>9</v>
      </c>
      <c r="E266" s="5">
        <f t="shared" si="6"/>
        <v>10</v>
      </c>
      <c r="F266" s="5" t="s">
        <v>700</v>
      </c>
      <c r="G266" s="5">
        <v>12</v>
      </c>
      <c r="H266" s="4" t="s">
        <v>516</v>
      </c>
      <c r="I266" s="16" t="s">
        <v>653</v>
      </c>
    </row>
    <row r="267" spans="1:9" ht="12.75">
      <c r="A267" t="s">
        <v>650</v>
      </c>
      <c r="B267" s="5"/>
      <c r="C267" s="5" t="s">
        <v>734</v>
      </c>
      <c r="D267" s="20">
        <v>11</v>
      </c>
      <c r="E267" s="5">
        <f t="shared" si="6"/>
        <v>12</v>
      </c>
      <c r="F267" s="5" t="s">
        <v>700</v>
      </c>
      <c r="G267" s="5">
        <v>10</v>
      </c>
      <c r="H267" s="4" t="s">
        <v>516</v>
      </c>
      <c r="I267" s="16" t="s">
        <v>653</v>
      </c>
    </row>
    <row r="268" spans="1:9" ht="12.75">
      <c r="A268" t="s">
        <v>650</v>
      </c>
      <c r="B268" s="5"/>
      <c r="C268" s="5" t="s">
        <v>734</v>
      </c>
      <c r="D268" s="20">
        <v>11</v>
      </c>
      <c r="E268" s="5">
        <f t="shared" si="6"/>
        <v>12</v>
      </c>
      <c r="F268" s="5" t="s">
        <v>700</v>
      </c>
      <c r="G268" s="5">
        <v>14</v>
      </c>
      <c r="H268" s="4" t="s">
        <v>516</v>
      </c>
      <c r="I268" s="16" t="s">
        <v>653</v>
      </c>
    </row>
    <row r="269" spans="1:9" ht="12.75">
      <c r="A269" t="s">
        <v>650</v>
      </c>
      <c r="B269" s="5"/>
      <c r="C269" s="5" t="s">
        <v>734</v>
      </c>
      <c r="D269" s="20">
        <v>13</v>
      </c>
      <c r="E269" s="5">
        <f t="shared" si="6"/>
        <v>14</v>
      </c>
      <c r="F269" s="5" t="s">
        <v>700</v>
      </c>
      <c r="G269" s="5">
        <v>12</v>
      </c>
      <c r="H269" s="4" t="s">
        <v>516</v>
      </c>
      <c r="I269" s="16" t="s">
        <v>653</v>
      </c>
    </row>
    <row r="270" spans="1:9" ht="12.75">
      <c r="A270" t="s">
        <v>650</v>
      </c>
      <c r="B270" s="5"/>
      <c r="C270" s="5" t="s">
        <v>734</v>
      </c>
      <c r="D270" s="20">
        <v>13</v>
      </c>
      <c r="E270" s="5">
        <f t="shared" si="6"/>
        <v>14</v>
      </c>
      <c r="F270" s="5" t="s">
        <v>700</v>
      </c>
      <c r="G270" s="5">
        <v>16</v>
      </c>
      <c r="H270" s="4" t="s">
        <v>516</v>
      </c>
      <c r="I270" s="16" t="s">
        <v>757</v>
      </c>
    </row>
    <row r="271" spans="1:9" ht="12.75">
      <c r="A271" t="s">
        <v>648</v>
      </c>
      <c r="B271" s="5"/>
      <c r="C271" s="1" t="s">
        <v>56</v>
      </c>
      <c r="D271" s="20">
        <v>15</v>
      </c>
      <c r="E271" s="5">
        <f t="shared" si="6"/>
        <v>16</v>
      </c>
      <c r="F271" s="5" t="s">
        <v>700</v>
      </c>
      <c r="G271" s="5">
        <v>14</v>
      </c>
      <c r="H271" s="4" t="s">
        <v>516</v>
      </c>
      <c r="I271" s="16" t="s">
        <v>654</v>
      </c>
    </row>
    <row r="272" spans="1:9" ht="12.75">
      <c r="A272" t="s">
        <v>650</v>
      </c>
      <c r="B272" s="5"/>
      <c r="C272" s="5" t="s">
        <v>734</v>
      </c>
      <c r="D272" s="20">
        <v>15</v>
      </c>
      <c r="E272" s="5">
        <f t="shared" si="6"/>
        <v>16</v>
      </c>
      <c r="F272" s="5" t="s">
        <v>700</v>
      </c>
      <c r="G272" s="5">
        <v>18</v>
      </c>
      <c r="H272" s="4" t="s">
        <v>516</v>
      </c>
      <c r="I272" s="16" t="s">
        <v>653</v>
      </c>
    </row>
    <row r="273" spans="1:9" ht="12.75">
      <c r="A273" t="s">
        <v>650</v>
      </c>
      <c r="B273" s="5"/>
      <c r="C273" s="5" t="s">
        <v>734</v>
      </c>
      <c r="D273" s="20">
        <v>17</v>
      </c>
      <c r="E273" s="5">
        <f t="shared" si="6"/>
        <v>18</v>
      </c>
      <c r="F273" s="5" t="s">
        <v>700</v>
      </c>
      <c r="G273" s="5">
        <v>16</v>
      </c>
      <c r="H273" s="4" t="s">
        <v>516</v>
      </c>
      <c r="I273" s="16" t="s">
        <v>653</v>
      </c>
    </row>
    <row r="274" spans="1:9" ht="12.75">
      <c r="A274" t="s">
        <v>650</v>
      </c>
      <c r="B274" s="5"/>
      <c r="C274" s="5" t="s">
        <v>734</v>
      </c>
      <c r="D274" s="20">
        <v>17</v>
      </c>
      <c r="E274" s="5">
        <f t="shared" si="6"/>
        <v>18</v>
      </c>
      <c r="F274" s="5" t="s">
        <v>700</v>
      </c>
      <c r="G274" s="5">
        <v>20</v>
      </c>
      <c r="H274" s="4" t="s">
        <v>516</v>
      </c>
      <c r="I274" s="16" t="s">
        <v>653</v>
      </c>
    </row>
    <row r="275" spans="2:9" ht="12.75">
      <c r="B275" s="5"/>
      <c r="C275" s="5"/>
      <c r="D275" s="20">
        <v>19</v>
      </c>
      <c r="E275" s="5">
        <f t="shared" si="6"/>
        <v>20</v>
      </c>
      <c r="F275" s="5" t="s">
        <v>700</v>
      </c>
      <c r="G275" s="5">
        <v>18</v>
      </c>
      <c r="H275" s="4" t="s">
        <v>516</v>
      </c>
      <c r="I275" s="16" t="s">
        <v>757</v>
      </c>
    </row>
    <row r="276" spans="2:9" ht="12.75">
      <c r="B276" s="5"/>
      <c r="C276" s="5"/>
      <c r="D276" s="20">
        <v>19</v>
      </c>
      <c r="E276" s="5">
        <f t="shared" si="6"/>
        <v>20</v>
      </c>
      <c r="F276" s="5" t="s">
        <v>700</v>
      </c>
      <c r="G276" s="5">
        <v>22</v>
      </c>
      <c r="H276" s="4" t="s">
        <v>516</v>
      </c>
      <c r="I276" s="16" t="s">
        <v>757</v>
      </c>
    </row>
    <row r="277" spans="2:9" ht="12.75">
      <c r="B277" s="5"/>
      <c r="C277" s="5"/>
      <c r="D277" s="20">
        <v>21</v>
      </c>
      <c r="E277" s="5">
        <f t="shared" si="6"/>
        <v>22</v>
      </c>
      <c r="F277" s="5" t="s">
        <v>700</v>
      </c>
      <c r="G277" s="5">
        <v>20</v>
      </c>
      <c r="H277" s="4" t="s">
        <v>516</v>
      </c>
      <c r="I277" s="16" t="s">
        <v>757</v>
      </c>
    </row>
    <row r="278" spans="1:9" ht="12.75">
      <c r="A278" t="s">
        <v>650</v>
      </c>
      <c r="B278" s="5"/>
      <c r="C278" s="5" t="s">
        <v>734</v>
      </c>
      <c r="D278" s="20">
        <v>21</v>
      </c>
      <c r="E278" s="5">
        <f t="shared" si="6"/>
        <v>22</v>
      </c>
      <c r="F278" s="5" t="s">
        <v>700</v>
      </c>
      <c r="G278" s="5">
        <v>24</v>
      </c>
      <c r="H278" s="4" t="s">
        <v>516</v>
      </c>
      <c r="I278" s="16" t="s">
        <v>653</v>
      </c>
    </row>
    <row r="279" spans="1:9" ht="12.75">
      <c r="A279" t="s">
        <v>650</v>
      </c>
      <c r="B279" s="5"/>
      <c r="C279" s="5" t="s">
        <v>734</v>
      </c>
      <c r="D279" s="20">
        <v>23</v>
      </c>
      <c r="E279" s="5">
        <f t="shared" si="6"/>
        <v>24</v>
      </c>
      <c r="F279" s="5" t="s">
        <v>700</v>
      </c>
      <c r="G279" s="5">
        <v>22</v>
      </c>
      <c r="H279" s="4" t="s">
        <v>516</v>
      </c>
      <c r="I279" s="16" t="s">
        <v>653</v>
      </c>
    </row>
    <row r="280" spans="1:9" ht="12.75">
      <c r="A280" s="4" t="s">
        <v>648</v>
      </c>
      <c r="B280" s="5"/>
      <c r="C280" s="1" t="s">
        <v>56</v>
      </c>
      <c r="D280" s="20">
        <v>23</v>
      </c>
      <c r="E280" s="5">
        <f t="shared" si="6"/>
        <v>24</v>
      </c>
      <c r="F280" s="1" t="s">
        <v>56</v>
      </c>
      <c r="G280" s="5"/>
      <c r="H280" s="4" t="s">
        <v>758</v>
      </c>
      <c r="I280" s="16" t="s">
        <v>757</v>
      </c>
    </row>
    <row r="282" spans="1:9" s="24" customFormat="1" ht="12.75">
      <c r="A282" s="21" t="s">
        <v>655</v>
      </c>
      <c r="B282" s="22"/>
      <c r="C282" s="22"/>
      <c r="D282" s="23"/>
      <c r="E282" s="22"/>
      <c r="F282" s="22"/>
      <c r="G282" s="22"/>
      <c r="I282" s="25"/>
    </row>
    <row r="283" spans="1:9" s="31" customFormat="1" ht="12.75">
      <c r="A283" s="26" t="s">
        <v>639</v>
      </c>
      <c r="B283" s="27" t="s">
        <v>640</v>
      </c>
      <c r="C283" s="27" t="s">
        <v>641</v>
      </c>
      <c r="D283" s="28" t="s">
        <v>701</v>
      </c>
      <c r="E283" s="27" t="s">
        <v>701</v>
      </c>
      <c r="F283" s="27" t="s">
        <v>641</v>
      </c>
      <c r="G283" s="27" t="s">
        <v>640</v>
      </c>
      <c r="H283" s="26" t="s">
        <v>639</v>
      </c>
      <c r="I283" s="29" t="s">
        <v>643</v>
      </c>
    </row>
    <row r="284" spans="1:8" ht="12.75">
      <c r="A284" t="s">
        <v>646</v>
      </c>
      <c r="B284" s="1">
        <v>8</v>
      </c>
      <c r="C284" s="1" t="s">
        <v>273</v>
      </c>
      <c r="D284" s="19">
        <v>1</v>
      </c>
      <c r="E284" s="5">
        <f aca="true" t="shared" si="7" ref="E284:E298">D284+1</f>
        <v>2</v>
      </c>
      <c r="F284" s="1" t="s">
        <v>273</v>
      </c>
      <c r="G284" s="1" t="s">
        <v>698</v>
      </c>
      <c r="H284" t="s">
        <v>656</v>
      </c>
    </row>
    <row r="285" spans="1:8" ht="12.75">
      <c r="A285" t="s">
        <v>418</v>
      </c>
      <c r="B285" s="1" t="s">
        <v>657</v>
      </c>
      <c r="C285" s="1" t="s">
        <v>273</v>
      </c>
      <c r="D285" s="19">
        <v>1</v>
      </c>
      <c r="E285" s="5">
        <f t="shared" si="7"/>
        <v>2</v>
      </c>
      <c r="F285" s="1" t="s">
        <v>273</v>
      </c>
      <c r="G285" s="1" t="s">
        <v>698</v>
      </c>
      <c r="H285" t="s">
        <v>658</v>
      </c>
    </row>
    <row r="286" spans="1:9" ht="12.75">
      <c r="A286" t="s">
        <v>768</v>
      </c>
      <c r="C286" s="1" t="s">
        <v>767</v>
      </c>
      <c r="D286" s="19">
        <v>3</v>
      </c>
      <c r="E286" s="5">
        <f t="shared" si="7"/>
        <v>4</v>
      </c>
      <c r="F286" s="1" t="s">
        <v>209</v>
      </c>
      <c r="H286" t="s">
        <v>419</v>
      </c>
      <c r="I286" s="13" t="s">
        <v>769</v>
      </c>
    </row>
    <row r="287" spans="1:8" ht="12.75">
      <c r="A287" t="s">
        <v>701</v>
      </c>
      <c r="B287" s="1">
        <v>5</v>
      </c>
      <c r="C287" s="1" t="s">
        <v>700</v>
      </c>
      <c r="D287" s="19">
        <v>3</v>
      </c>
      <c r="E287" s="5">
        <f t="shared" si="7"/>
        <v>4</v>
      </c>
      <c r="F287" s="1" t="s">
        <v>209</v>
      </c>
      <c r="G287" s="1">
        <v>2</v>
      </c>
      <c r="H287" t="s">
        <v>646</v>
      </c>
    </row>
    <row r="288" spans="1:8" ht="12.75">
      <c r="A288" t="s">
        <v>701</v>
      </c>
      <c r="B288" s="1">
        <v>3</v>
      </c>
      <c r="C288" s="1" t="s">
        <v>700</v>
      </c>
      <c r="D288" s="19">
        <v>5</v>
      </c>
      <c r="E288" s="5">
        <f t="shared" si="7"/>
        <v>6</v>
      </c>
      <c r="F288" s="1" t="s">
        <v>209</v>
      </c>
      <c r="G288" s="1" t="s">
        <v>698</v>
      </c>
      <c r="H288" t="s">
        <v>656</v>
      </c>
    </row>
    <row r="289" spans="1:8" ht="12.75">
      <c r="A289" t="s">
        <v>659</v>
      </c>
      <c r="C289" s="1" t="s">
        <v>77</v>
      </c>
      <c r="D289" s="19">
        <v>5</v>
      </c>
      <c r="E289" s="5">
        <f t="shared" si="7"/>
        <v>6</v>
      </c>
      <c r="F289" s="1" t="s">
        <v>209</v>
      </c>
      <c r="G289" s="1" t="s">
        <v>698</v>
      </c>
      <c r="H289" t="s">
        <v>658</v>
      </c>
    </row>
    <row r="290" spans="1:8" ht="12.75">
      <c r="A290" t="s">
        <v>660</v>
      </c>
      <c r="C290" s="1" t="s">
        <v>79</v>
      </c>
      <c r="D290" s="19">
        <v>7</v>
      </c>
      <c r="E290" s="5">
        <f t="shared" si="7"/>
        <v>8</v>
      </c>
      <c r="F290" s="1" t="s">
        <v>79</v>
      </c>
      <c r="G290" s="1">
        <v>4</v>
      </c>
      <c r="H290" t="s">
        <v>435</v>
      </c>
    </row>
    <row r="291" spans="1:8" ht="12.75">
      <c r="A291" t="s">
        <v>661</v>
      </c>
      <c r="C291" s="1" t="s">
        <v>762</v>
      </c>
      <c r="D291" s="19">
        <v>9</v>
      </c>
      <c r="E291" s="5">
        <f t="shared" si="7"/>
        <v>10</v>
      </c>
      <c r="F291" s="1" t="s">
        <v>762</v>
      </c>
      <c r="G291" s="1">
        <v>5</v>
      </c>
      <c r="H291" t="s">
        <v>435</v>
      </c>
    </row>
    <row r="292" spans="1:8" ht="12.75">
      <c r="A292" t="s">
        <v>662</v>
      </c>
      <c r="C292" s="1" t="s">
        <v>527</v>
      </c>
      <c r="D292" s="19">
        <v>11</v>
      </c>
      <c r="E292" s="5">
        <f t="shared" si="7"/>
        <v>12</v>
      </c>
      <c r="F292" s="1" t="s">
        <v>527</v>
      </c>
      <c r="G292" s="1">
        <v>6</v>
      </c>
      <c r="H292" t="s">
        <v>435</v>
      </c>
    </row>
    <row r="293" spans="1:8" ht="12.75">
      <c r="A293" t="s">
        <v>663</v>
      </c>
      <c r="C293" s="1" t="s">
        <v>65</v>
      </c>
      <c r="D293" s="19">
        <v>13</v>
      </c>
      <c r="E293" s="5">
        <f t="shared" si="7"/>
        <v>14</v>
      </c>
      <c r="F293" s="1" t="s">
        <v>65</v>
      </c>
      <c r="G293" s="1">
        <v>7</v>
      </c>
      <c r="H293" t="s">
        <v>435</v>
      </c>
    </row>
    <row r="294" spans="4:9" ht="12.75">
      <c r="D294" s="19">
        <v>15</v>
      </c>
      <c r="E294" s="5">
        <f t="shared" si="7"/>
        <v>16</v>
      </c>
      <c r="I294" s="13" t="s">
        <v>664</v>
      </c>
    </row>
    <row r="295" spans="1:9" ht="12.75">
      <c r="A295" t="s">
        <v>452</v>
      </c>
      <c r="B295" s="1">
        <v>38</v>
      </c>
      <c r="C295" s="1" t="s">
        <v>208</v>
      </c>
      <c r="D295" s="19">
        <v>17</v>
      </c>
      <c r="E295" s="5">
        <f t="shared" si="7"/>
        <v>18</v>
      </c>
      <c r="F295" s="1" t="s">
        <v>55</v>
      </c>
      <c r="H295" t="s">
        <v>658</v>
      </c>
      <c r="I295" s="13" t="s">
        <v>14</v>
      </c>
    </row>
    <row r="296" spans="1:9" ht="12.75">
      <c r="A296" t="s">
        <v>452</v>
      </c>
      <c r="B296" s="1">
        <v>40</v>
      </c>
      <c r="C296" s="1" t="s">
        <v>204</v>
      </c>
      <c r="D296" s="19">
        <v>19</v>
      </c>
      <c r="E296" s="5">
        <f t="shared" si="7"/>
        <v>20</v>
      </c>
      <c r="F296" s="1" t="s">
        <v>520</v>
      </c>
      <c r="H296" t="s">
        <v>658</v>
      </c>
      <c r="I296" s="17" t="s">
        <v>15</v>
      </c>
    </row>
    <row r="297" spans="1:9" ht="12.75">
      <c r="A297" t="s">
        <v>665</v>
      </c>
      <c r="C297" s="1" t="s">
        <v>13</v>
      </c>
      <c r="D297" s="19">
        <v>21</v>
      </c>
      <c r="E297" s="5">
        <f t="shared" si="7"/>
        <v>22</v>
      </c>
      <c r="F297" s="1" t="s">
        <v>55</v>
      </c>
      <c r="H297" t="s">
        <v>656</v>
      </c>
      <c r="I297" s="13" t="s">
        <v>757</v>
      </c>
    </row>
    <row r="298" spans="1:9" ht="12.75">
      <c r="A298" t="s">
        <v>665</v>
      </c>
      <c r="C298" s="1" t="s">
        <v>567</v>
      </c>
      <c r="D298" s="19">
        <v>23</v>
      </c>
      <c r="E298" s="5">
        <f t="shared" si="7"/>
        <v>24</v>
      </c>
      <c r="F298" s="1" t="s">
        <v>174</v>
      </c>
      <c r="H298" t="s">
        <v>656</v>
      </c>
      <c r="I298" s="13" t="s">
        <v>666</v>
      </c>
    </row>
    <row r="300" spans="1:9" s="24" customFormat="1" ht="12.75">
      <c r="A300" s="21" t="s">
        <v>667</v>
      </c>
      <c r="B300" s="22"/>
      <c r="C300" s="22"/>
      <c r="D300" s="23"/>
      <c r="E300" s="22"/>
      <c r="F300" s="22"/>
      <c r="G300" s="22"/>
      <c r="I300" s="25"/>
    </row>
    <row r="301" spans="1:9" s="31" customFormat="1" ht="12.75">
      <c r="A301" s="26" t="s">
        <v>639</v>
      </c>
      <c r="B301" s="27" t="s">
        <v>640</v>
      </c>
      <c r="C301" s="27" t="s">
        <v>641</v>
      </c>
      <c r="D301" s="28" t="s">
        <v>668</v>
      </c>
      <c r="E301" s="27" t="s">
        <v>668</v>
      </c>
      <c r="F301" s="27" t="s">
        <v>641</v>
      </c>
      <c r="G301" s="27" t="s">
        <v>640</v>
      </c>
      <c r="H301" s="26" t="s">
        <v>639</v>
      </c>
      <c r="I301" s="29" t="s">
        <v>643</v>
      </c>
    </row>
    <row r="302" spans="1:9" ht="12.75">
      <c r="A302" s="4" t="s">
        <v>668</v>
      </c>
      <c r="B302" s="5">
        <v>3</v>
      </c>
      <c r="C302" s="5" t="s">
        <v>750</v>
      </c>
      <c r="D302" s="20">
        <v>1</v>
      </c>
      <c r="E302" s="5">
        <f>D302+1</f>
        <v>2</v>
      </c>
      <c r="F302" s="1" t="s">
        <v>539</v>
      </c>
      <c r="G302" s="1" t="s">
        <v>718</v>
      </c>
      <c r="H302" s="4" t="s">
        <v>52</v>
      </c>
      <c r="I302" s="13" t="s">
        <v>545</v>
      </c>
    </row>
    <row r="303" spans="1:9" ht="12.75">
      <c r="A303" s="4" t="s">
        <v>668</v>
      </c>
      <c r="B303" s="5">
        <v>1</v>
      </c>
      <c r="C303" s="5" t="s">
        <v>750</v>
      </c>
      <c r="D303" s="20">
        <v>3</v>
      </c>
      <c r="E303" s="5">
        <f>D303+1</f>
        <v>4</v>
      </c>
      <c r="F303" s="1" t="s">
        <v>540</v>
      </c>
      <c r="G303" s="1" t="s">
        <v>719</v>
      </c>
      <c r="H303" s="4" t="s">
        <v>52</v>
      </c>
      <c r="I303" s="13" t="s">
        <v>224</v>
      </c>
    </row>
    <row r="304" spans="1:9" ht="12.75">
      <c r="A304" t="s">
        <v>223</v>
      </c>
      <c r="B304" s="5"/>
      <c r="C304" s="1" t="s">
        <v>77</v>
      </c>
      <c r="D304" s="20">
        <v>3</v>
      </c>
      <c r="E304" s="5">
        <v>4</v>
      </c>
      <c r="I304" s="16"/>
    </row>
    <row r="305" spans="1:9" ht="12.75">
      <c r="A305" s="4" t="s">
        <v>223</v>
      </c>
      <c r="B305" s="5"/>
      <c r="C305" s="1" t="s">
        <v>77</v>
      </c>
      <c r="D305" s="20">
        <v>5</v>
      </c>
      <c r="E305" s="5">
        <f aca="true" t="shared" si="8" ref="E305:E310">D305+1</f>
        <v>6</v>
      </c>
      <c r="F305" s="1" t="s">
        <v>168</v>
      </c>
      <c r="G305" s="5" t="s">
        <v>53</v>
      </c>
      <c r="H305" s="4" t="s">
        <v>52</v>
      </c>
      <c r="I305" s="16"/>
    </row>
    <row r="306" spans="1:9" ht="12.75">
      <c r="A306" s="4" t="s">
        <v>253</v>
      </c>
      <c r="B306" s="5">
        <v>2</v>
      </c>
      <c r="C306" s="1" t="s">
        <v>109</v>
      </c>
      <c r="D306" s="20">
        <v>7</v>
      </c>
      <c r="E306" s="5">
        <f t="shared" si="8"/>
        <v>8</v>
      </c>
      <c r="F306" s="1" t="s">
        <v>112</v>
      </c>
      <c r="G306" s="5" t="s">
        <v>254</v>
      </c>
      <c r="H306" s="4" t="s">
        <v>52</v>
      </c>
      <c r="I306" s="16"/>
    </row>
    <row r="307" spans="1:9" ht="12.75">
      <c r="A307" s="4" t="s">
        <v>253</v>
      </c>
      <c r="B307" s="5">
        <v>3</v>
      </c>
      <c r="C307" s="1" t="s">
        <v>65</v>
      </c>
      <c r="D307" s="20">
        <v>9</v>
      </c>
      <c r="E307" s="5">
        <f t="shared" si="8"/>
        <v>10</v>
      </c>
      <c r="F307" s="1" t="s">
        <v>65</v>
      </c>
      <c r="G307" s="5" t="s">
        <v>255</v>
      </c>
      <c r="H307" s="4" t="s">
        <v>52</v>
      </c>
      <c r="I307" s="16"/>
    </row>
    <row r="308" spans="1:9" ht="12.75">
      <c r="A308" s="4" t="s">
        <v>253</v>
      </c>
      <c r="B308" s="5">
        <v>1</v>
      </c>
      <c r="C308" s="5" t="s">
        <v>762</v>
      </c>
      <c r="D308" s="20">
        <v>11</v>
      </c>
      <c r="E308" s="5">
        <f t="shared" si="8"/>
        <v>12</v>
      </c>
      <c r="F308" s="5" t="s">
        <v>762</v>
      </c>
      <c r="G308" s="5" t="s">
        <v>256</v>
      </c>
      <c r="H308" s="4" t="s">
        <v>52</v>
      </c>
      <c r="I308" s="16"/>
    </row>
    <row r="309" spans="1:9" ht="12.75">
      <c r="A309" s="4" t="s">
        <v>668</v>
      </c>
      <c r="B309" s="5">
        <v>15</v>
      </c>
      <c r="C309" s="5" t="s">
        <v>700</v>
      </c>
      <c r="D309" s="20">
        <v>13</v>
      </c>
      <c r="E309" s="5">
        <f t="shared" si="8"/>
        <v>14</v>
      </c>
      <c r="F309" s="5" t="s">
        <v>734</v>
      </c>
      <c r="G309" s="5"/>
      <c r="H309" s="4" t="s">
        <v>52</v>
      </c>
      <c r="I309" s="16"/>
    </row>
    <row r="310" spans="1:9" ht="12.75">
      <c r="A310" s="4" t="s">
        <v>668</v>
      </c>
      <c r="B310" s="5">
        <v>13</v>
      </c>
      <c r="C310" s="5" t="s">
        <v>700</v>
      </c>
      <c r="D310" s="20">
        <v>15</v>
      </c>
      <c r="E310" s="5">
        <f t="shared" si="8"/>
        <v>16</v>
      </c>
      <c r="F310" s="5" t="s">
        <v>734</v>
      </c>
      <c r="G310" s="5"/>
      <c r="H310" s="4" t="s">
        <v>257</v>
      </c>
      <c r="I310" s="16"/>
    </row>
    <row r="311" spans="1:9" ht="12.75">
      <c r="A311" s="4" t="s">
        <v>258</v>
      </c>
      <c r="B311" s="5"/>
      <c r="C311" s="1" t="s">
        <v>56</v>
      </c>
      <c r="D311" s="20">
        <v>15</v>
      </c>
      <c r="E311" s="5">
        <v>16</v>
      </c>
      <c r="G311" s="5" t="s">
        <v>259</v>
      </c>
      <c r="H311" s="4" t="s">
        <v>257</v>
      </c>
      <c r="I311" s="16"/>
    </row>
    <row r="312" spans="1:9" ht="12.75">
      <c r="A312" s="4" t="s">
        <v>260</v>
      </c>
      <c r="B312" s="5"/>
      <c r="C312" s="1" t="s">
        <v>65</v>
      </c>
      <c r="D312" s="20">
        <v>17</v>
      </c>
      <c r="E312" s="5">
        <f>D312+1</f>
        <v>18</v>
      </c>
      <c r="F312" s="1" t="s">
        <v>55</v>
      </c>
      <c r="G312" s="5" t="s">
        <v>53</v>
      </c>
      <c r="H312" s="4" t="s">
        <v>257</v>
      </c>
      <c r="I312" s="16"/>
    </row>
    <row r="313" spans="1:9" ht="12.75">
      <c r="A313" s="4" t="s">
        <v>260</v>
      </c>
      <c r="B313" s="5"/>
      <c r="C313" s="1" t="s">
        <v>77</v>
      </c>
      <c r="D313" s="20">
        <v>19</v>
      </c>
      <c r="E313" s="5">
        <f>D313+1</f>
        <v>20</v>
      </c>
      <c r="F313" s="1" t="s">
        <v>57</v>
      </c>
      <c r="G313" s="5" t="s">
        <v>261</v>
      </c>
      <c r="H313" s="4" t="s">
        <v>257</v>
      </c>
      <c r="I313" s="16"/>
    </row>
    <row r="314" spans="1:9" ht="12.75">
      <c r="A314" s="4" t="s">
        <v>260</v>
      </c>
      <c r="B314" s="5"/>
      <c r="C314" s="5" t="s">
        <v>762</v>
      </c>
      <c r="D314" s="20">
        <v>21</v>
      </c>
      <c r="E314" s="5">
        <f>D314+1</f>
        <v>22</v>
      </c>
      <c r="F314" s="5" t="s">
        <v>710</v>
      </c>
      <c r="G314" s="5" t="s">
        <v>262</v>
      </c>
      <c r="H314" s="4" t="s">
        <v>257</v>
      </c>
      <c r="I314" s="16"/>
    </row>
    <row r="315" spans="1:9" ht="12.75">
      <c r="A315" s="4"/>
      <c r="B315" s="5"/>
      <c r="C315" s="5"/>
      <c r="D315" s="20"/>
      <c r="E315" s="5"/>
      <c r="F315" s="5"/>
      <c r="G315" s="5"/>
      <c r="H315" s="4"/>
      <c r="I315" s="16"/>
    </row>
    <row r="316" spans="1:9" s="24" customFormat="1" ht="12.75">
      <c r="A316" s="21" t="s">
        <v>67</v>
      </c>
      <c r="B316" s="22"/>
      <c r="C316" s="22"/>
      <c r="D316" s="23"/>
      <c r="E316" s="22"/>
      <c r="F316" s="22"/>
      <c r="G316" s="22"/>
      <c r="I316" s="25"/>
    </row>
    <row r="317" spans="1:9" s="31" customFormat="1" ht="12.75">
      <c r="A317" s="26" t="s">
        <v>639</v>
      </c>
      <c r="B317" s="27" t="s">
        <v>640</v>
      </c>
      <c r="C317" s="27" t="s">
        <v>641</v>
      </c>
      <c r="D317" s="28" t="s">
        <v>68</v>
      </c>
      <c r="E317" s="27" t="s">
        <v>68</v>
      </c>
      <c r="F317" s="27" t="s">
        <v>641</v>
      </c>
      <c r="G317" s="27" t="s">
        <v>640</v>
      </c>
      <c r="H317" s="26" t="s">
        <v>639</v>
      </c>
      <c r="I317" s="29" t="s">
        <v>643</v>
      </c>
    </row>
    <row r="318" spans="1:9" ht="12.75">
      <c r="A318" s="4" t="s">
        <v>69</v>
      </c>
      <c r="B318" s="5" t="s">
        <v>70</v>
      </c>
      <c r="C318" s="1" t="s">
        <v>112</v>
      </c>
      <c r="D318" s="20">
        <v>1</v>
      </c>
      <c r="E318" s="5">
        <f aca="true" t="shared" si="9" ref="E318:E338">D318+1</f>
        <v>2</v>
      </c>
      <c r="F318" s="1" t="s">
        <v>542</v>
      </c>
      <c r="G318" s="5"/>
      <c r="H318" s="4" t="s">
        <v>16</v>
      </c>
      <c r="I318" s="13" t="s">
        <v>18</v>
      </c>
    </row>
    <row r="319" spans="1:9" ht="12.75">
      <c r="A319" s="4" t="s">
        <v>69</v>
      </c>
      <c r="B319" s="5" t="s">
        <v>71</v>
      </c>
      <c r="C319" s="5" t="s">
        <v>762</v>
      </c>
      <c r="D319" s="20">
        <v>3</v>
      </c>
      <c r="E319" s="5">
        <f t="shared" si="9"/>
        <v>4</v>
      </c>
      <c r="F319" s="1" t="s">
        <v>762</v>
      </c>
      <c r="G319" s="5"/>
      <c r="H319" s="4" t="s">
        <v>16</v>
      </c>
      <c r="I319" s="13" t="s">
        <v>20</v>
      </c>
    </row>
    <row r="320" spans="1:9" ht="12.75">
      <c r="A320" s="4" t="s">
        <v>69</v>
      </c>
      <c r="B320" s="5" t="s">
        <v>99</v>
      </c>
      <c r="C320" s="1" t="s">
        <v>65</v>
      </c>
      <c r="D320" s="20">
        <v>5</v>
      </c>
      <c r="E320" s="5">
        <f t="shared" si="9"/>
        <v>6</v>
      </c>
      <c r="F320" s="1" t="s">
        <v>65</v>
      </c>
      <c r="G320" s="5"/>
      <c r="H320" s="4" t="s">
        <v>16</v>
      </c>
      <c r="I320" s="13" t="s">
        <v>17</v>
      </c>
    </row>
    <row r="321" spans="1:9" ht="12.75">
      <c r="A321" s="4" t="s">
        <v>69</v>
      </c>
      <c r="B321" s="5" t="s">
        <v>74</v>
      </c>
      <c r="C321" s="1" t="s">
        <v>66</v>
      </c>
      <c r="D321" s="20">
        <v>7</v>
      </c>
      <c r="E321" s="5">
        <f t="shared" si="9"/>
        <v>8</v>
      </c>
      <c r="F321" s="1" t="s">
        <v>66</v>
      </c>
      <c r="G321" s="5"/>
      <c r="H321" s="4" t="s">
        <v>16</v>
      </c>
      <c r="I321" s="13" t="s">
        <v>18</v>
      </c>
    </row>
    <row r="322" spans="1:9" ht="12.75">
      <c r="A322" s="4" t="s">
        <v>75</v>
      </c>
      <c r="B322" s="5" t="s">
        <v>272</v>
      </c>
      <c r="C322" s="1" t="s">
        <v>112</v>
      </c>
      <c r="D322" s="20">
        <v>9</v>
      </c>
      <c r="E322" s="5">
        <f t="shared" si="9"/>
        <v>10</v>
      </c>
      <c r="F322" s="1" t="s">
        <v>543</v>
      </c>
      <c r="G322" s="5"/>
      <c r="H322" s="4" t="s">
        <v>16</v>
      </c>
      <c r="I322" s="14" t="s">
        <v>19</v>
      </c>
    </row>
    <row r="323" spans="1:7" ht="12.75">
      <c r="A323" s="4" t="s">
        <v>75</v>
      </c>
      <c r="B323" s="5" t="s">
        <v>551</v>
      </c>
      <c r="C323" s="5" t="s">
        <v>762</v>
      </c>
      <c r="D323" s="20">
        <v>11</v>
      </c>
      <c r="E323" s="5">
        <f t="shared" si="9"/>
        <v>12</v>
      </c>
      <c r="G323" s="5"/>
    </row>
    <row r="324" spans="1:9" ht="12.75">
      <c r="A324" s="4" t="s">
        <v>75</v>
      </c>
      <c r="B324" s="5"/>
      <c r="C324" s="1" t="s">
        <v>65</v>
      </c>
      <c r="D324" s="20">
        <v>13</v>
      </c>
      <c r="E324" s="5">
        <f t="shared" si="9"/>
        <v>14</v>
      </c>
      <c r="F324" s="5"/>
      <c r="G324" s="5"/>
      <c r="H324" s="4"/>
      <c r="I324" s="13" t="s">
        <v>411</v>
      </c>
    </row>
    <row r="325" spans="1:9" ht="12.75">
      <c r="A325" s="4" t="s">
        <v>69</v>
      </c>
      <c r="B325" s="5"/>
      <c r="C325" s="5" t="s">
        <v>734</v>
      </c>
      <c r="D325" s="20">
        <v>15</v>
      </c>
      <c r="E325" s="5">
        <f t="shared" si="9"/>
        <v>16</v>
      </c>
      <c r="F325" s="1" t="s">
        <v>136</v>
      </c>
      <c r="G325" s="5"/>
      <c r="H325" t="s">
        <v>587</v>
      </c>
      <c r="I325" s="16"/>
    </row>
    <row r="326" spans="1:8" ht="12.75">
      <c r="A326" s="4" t="s">
        <v>75</v>
      </c>
      <c r="B326" s="5"/>
      <c r="C326" s="5" t="s">
        <v>734</v>
      </c>
      <c r="D326" s="20">
        <v>15</v>
      </c>
      <c r="E326" s="5">
        <f t="shared" si="9"/>
        <v>16</v>
      </c>
      <c r="F326" s="1" t="s">
        <v>527</v>
      </c>
      <c r="G326" s="5"/>
      <c r="H326" s="4" t="s">
        <v>552</v>
      </c>
    </row>
    <row r="327" spans="1:9" ht="12.75">
      <c r="A327" s="4" t="s">
        <v>69</v>
      </c>
      <c r="B327" s="5" t="s">
        <v>553</v>
      </c>
      <c r="C327" s="1" t="s">
        <v>77</v>
      </c>
      <c r="D327" s="20">
        <v>17</v>
      </c>
      <c r="E327" s="5">
        <f t="shared" si="9"/>
        <v>18</v>
      </c>
      <c r="F327" s="1" t="s">
        <v>77</v>
      </c>
      <c r="G327" s="5">
        <v>15</v>
      </c>
      <c r="H327" t="s">
        <v>588</v>
      </c>
      <c r="I327" s="13" t="s">
        <v>58</v>
      </c>
    </row>
    <row r="328" spans="4:9" ht="12.75">
      <c r="D328" s="20">
        <v>19</v>
      </c>
      <c r="E328" s="5">
        <f t="shared" si="9"/>
        <v>20</v>
      </c>
      <c r="F328" s="1" t="s">
        <v>65</v>
      </c>
      <c r="G328" s="5">
        <v>13</v>
      </c>
      <c r="H328" t="s">
        <v>588</v>
      </c>
      <c r="I328" s="13" t="s">
        <v>59</v>
      </c>
    </row>
    <row r="329" spans="1:8" ht="12.75">
      <c r="A329" s="4" t="s">
        <v>69</v>
      </c>
      <c r="B329" s="1" t="s">
        <v>556</v>
      </c>
      <c r="C329" s="1" t="s">
        <v>79</v>
      </c>
      <c r="D329" s="20">
        <v>19</v>
      </c>
      <c r="E329" s="5">
        <f t="shared" si="9"/>
        <v>20</v>
      </c>
      <c r="F329" s="5"/>
      <c r="G329" s="5"/>
      <c r="H329" s="4"/>
    </row>
    <row r="330" spans="1:9" ht="12.75">
      <c r="A330" s="4" t="s">
        <v>69</v>
      </c>
      <c r="B330" s="1" t="s">
        <v>717</v>
      </c>
      <c r="C330" s="1" t="s">
        <v>168</v>
      </c>
      <c r="D330" s="20">
        <v>21</v>
      </c>
      <c r="E330" s="5">
        <f t="shared" si="9"/>
        <v>22</v>
      </c>
      <c r="F330" s="1" t="s">
        <v>541</v>
      </c>
      <c r="G330" s="5">
        <v>11</v>
      </c>
      <c r="H330" t="s">
        <v>589</v>
      </c>
      <c r="I330" s="13" t="s">
        <v>60</v>
      </c>
    </row>
    <row r="331" spans="1:8" ht="12.75">
      <c r="A331" s="4" t="s">
        <v>75</v>
      </c>
      <c r="B331" s="5" t="s">
        <v>352</v>
      </c>
      <c r="C331" s="1" t="s">
        <v>527</v>
      </c>
      <c r="D331" s="20">
        <v>23</v>
      </c>
      <c r="E331" s="5">
        <f t="shared" si="9"/>
        <v>24</v>
      </c>
      <c r="F331" s="1" t="s">
        <v>77</v>
      </c>
      <c r="G331" s="5"/>
      <c r="H331" s="4" t="s">
        <v>221</v>
      </c>
    </row>
    <row r="332" spans="4:8" ht="12.75">
      <c r="D332" s="20">
        <v>25</v>
      </c>
      <c r="E332" s="5">
        <f t="shared" si="9"/>
        <v>26</v>
      </c>
      <c r="F332" s="1" t="s">
        <v>77</v>
      </c>
      <c r="G332" s="5"/>
      <c r="H332" s="4" t="s">
        <v>221</v>
      </c>
    </row>
    <row r="333" spans="1:9" ht="12.75">
      <c r="A333" s="4" t="s">
        <v>69</v>
      </c>
      <c r="B333" s="5" t="s">
        <v>353</v>
      </c>
      <c r="C333" s="1" t="s">
        <v>527</v>
      </c>
      <c r="D333" s="20">
        <v>25</v>
      </c>
      <c r="E333" s="5">
        <f t="shared" si="9"/>
        <v>26</v>
      </c>
      <c r="F333" s="5" t="s">
        <v>750</v>
      </c>
      <c r="G333" s="5">
        <v>28</v>
      </c>
      <c r="H333" s="4" t="s">
        <v>68</v>
      </c>
      <c r="I333" s="13" t="s">
        <v>222</v>
      </c>
    </row>
    <row r="334" spans="1:9" ht="12.75">
      <c r="A334" s="4" t="s">
        <v>75</v>
      </c>
      <c r="B334" s="5" t="s">
        <v>259</v>
      </c>
      <c r="C334" s="1" t="s">
        <v>79</v>
      </c>
      <c r="D334" s="20">
        <v>27</v>
      </c>
      <c r="E334" s="5">
        <f t="shared" si="9"/>
        <v>28</v>
      </c>
      <c r="F334" s="5" t="s">
        <v>750</v>
      </c>
      <c r="G334" s="5">
        <v>26</v>
      </c>
      <c r="H334" s="4" t="s">
        <v>68</v>
      </c>
      <c r="I334" s="13" t="s">
        <v>545</v>
      </c>
    </row>
    <row r="335" spans="1:9" ht="12.75">
      <c r="A335" s="4" t="s">
        <v>75</v>
      </c>
      <c r="B335" s="5" t="s">
        <v>256</v>
      </c>
      <c r="C335" s="1" t="s">
        <v>77</v>
      </c>
      <c r="D335" s="20">
        <v>29</v>
      </c>
      <c r="E335" s="5">
        <f t="shared" si="9"/>
        <v>30</v>
      </c>
      <c r="F335" s="1" t="s">
        <v>77</v>
      </c>
      <c r="G335" s="5"/>
      <c r="H335" t="s">
        <v>225</v>
      </c>
      <c r="I335" s="16"/>
    </row>
    <row r="336" spans="4:9" ht="12.75">
      <c r="D336" s="20">
        <v>31</v>
      </c>
      <c r="E336" s="5">
        <f t="shared" si="9"/>
        <v>32</v>
      </c>
      <c r="F336" s="5" t="s">
        <v>354</v>
      </c>
      <c r="G336" s="5"/>
      <c r="H336" s="4" t="s">
        <v>225</v>
      </c>
      <c r="I336" s="16"/>
    </row>
    <row r="337" spans="1:9" ht="12.75">
      <c r="A337" s="4" t="s">
        <v>75</v>
      </c>
      <c r="B337" s="5" t="s">
        <v>255</v>
      </c>
      <c r="C337" s="1" t="s">
        <v>66</v>
      </c>
      <c r="D337" s="20">
        <v>31</v>
      </c>
      <c r="E337" s="5">
        <f t="shared" si="9"/>
        <v>32</v>
      </c>
      <c r="F337" s="5" t="s">
        <v>750</v>
      </c>
      <c r="G337" s="5">
        <v>34</v>
      </c>
      <c r="H337" s="4" t="s">
        <v>68</v>
      </c>
      <c r="I337" s="13" t="s">
        <v>226</v>
      </c>
    </row>
    <row r="338" spans="1:9" ht="12.75">
      <c r="A338" s="4" t="s">
        <v>75</v>
      </c>
      <c r="B338" s="5" t="s">
        <v>254</v>
      </c>
      <c r="C338" s="1" t="s">
        <v>168</v>
      </c>
      <c r="D338" s="20">
        <v>33</v>
      </c>
      <c r="E338" s="5">
        <f t="shared" si="9"/>
        <v>34</v>
      </c>
      <c r="F338" s="5" t="s">
        <v>750</v>
      </c>
      <c r="G338" s="5">
        <v>32</v>
      </c>
      <c r="H338" s="4" t="s">
        <v>68</v>
      </c>
      <c r="I338" s="13" t="s">
        <v>447</v>
      </c>
    </row>
    <row r="339" spans="1:9" ht="12.75">
      <c r="A339" s="4"/>
      <c r="B339" s="5"/>
      <c r="C339" s="5"/>
      <c r="D339" s="20"/>
      <c r="E339" s="5"/>
      <c r="F339" s="5"/>
      <c r="G339" s="5"/>
      <c r="H339" s="4"/>
      <c r="I339" s="16"/>
    </row>
    <row r="340" spans="1:9" s="24" customFormat="1" ht="12.75">
      <c r="A340" s="21" t="s">
        <v>139</v>
      </c>
      <c r="B340" s="22"/>
      <c r="C340" s="22"/>
      <c r="D340" s="23"/>
      <c r="E340" s="22"/>
      <c r="F340" s="22"/>
      <c r="G340" s="22"/>
      <c r="I340" s="25"/>
    </row>
    <row r="341" spans="1:9" s="31" customFormat="1" ht="12.75">
      <c r="A341" s="26" t="s">
        <v>639</v>
      </c>
      <c r="B341" s="27" t="s">
        <v>640</v>
      </c>
      <c r="C341" s="27" t="s">
        <v>641</v>
      </c>
      <c r="D341" s="28" t="s">
        <v>140</v>
      </c>
      <c r="E341" s="27" t="s">
        <v>140</v>
      </c>
      <c r="F341" s="27" t="s">
        <v>641</v>
      </c>
      <c r="G341" s="27" t="s">
        <v>640</v>
      </c>
      <c r="H341" s="26" t="s">
        <v>639</v>
      </c>
      <c r="I341" s="29" t="s">
        <v>643</v>
      </c>
    </row>
    <row r="342" spans="1:9" s="12" customFormat="1" ht="12.75">
      <c r="A342" s="4" t="s">
        <v>633</v>
      </c>
      <c r="B342" s="1">
        <v>13</v>
      </c>
      <c r="C342" s="1" t="s">
        <v>65</v>
      </c>
      <c r="D342" s="19">
        <v>1</v>
      </c>
      <c r="E342" s="1">
        <f>D342+1</f>
        <v>2</v>
      </c>
      <c r="F342" s="1" t="s">
        <v>65</v>
      </c>
      <c r="G342" s="1"/>
      <c r="H342" s="4" t="s">
        <v>470</v>
      </c>
      <c r="I342" s="13" t="s">
        <v>472</v>
      </c>
    </row>
    <row r="343" spans="1:9" s="12" customFormat="1" ht="12.75">
      <c r="A343" s="4" t="s">
        <v>633</v>
      </c>
      <c r="B343" s="5">
        <v>15</v>
      </c>
      <c r="C343" s="1" t="s">
        <v>471</v>
      </c>
      <c r="D343" s="20">
        <v>3</v>
      </c>
      <c r="E343" s="5">
        <f>D343+1</f>
        <v>4</v>
      </c>
      <c r="F343" s="1" t="s">
        <v>136</v>
      </c>
      <c r="G343" s="5"/>
      <c r="H343" s="4" t="s">
        <v>470</v>
      </c>
      <c r="I343" s="13" t="s">
        <v>472</v>
      </c>
    </row>
    <row r="344" spans="1:9" ht="12.75">
      <c r="A344" s="4" t="s">
        <v>141</v>
      </c>
      <c r="B344" s="1" t="s">
        <v>496</v>
      </c>
      <c r="C344" s="1" t="s">
        <v>77</v>
      </c>
      <c r="D344" s="20">
        <v>5</v>
      </c>
      <c r="E344" s="5">
        <f aca="true" t="shared" si="10" ref="E344:E355">D344+1</f>
        <v>6</v>
      </c>
      <c r="F344" s="5" t="s">
        <v>750</v>
      </c>
      <c r="G344" s="5">
        <v>8</v>
      </c>
      <c r="H344" s="4" t="s">
        <v>140</v>
      </c>
      <c r="I344" s="13" t="s">
        <v>545</v>
      </c>
    </row>
    <row r="345" spans="1:9" ht="12.75">
      <c r="A345" s="4" t="s">
        <v>142</v>
      </c>
      <c r="B345" s="1" t="s">
        <v>497</v>
      </c>
      <c r="C345" s="1" t="s">
        <v>65</v>
      </c>
      <c r="D345" s="20">
        <v>7</v>
      </c>
      <c r="E345" s="5">
        <f t="shared" si="10"/>
        <v>8</v>
      </c>
      <c r="F345" s="5" t="s">
        <v>750</v>
      </c>
      <c r="G345" s="5">
        <v>6</v>
      </c>
      <c r="H345" s="4" t="s">
        <v>140</v>
      </c>
      <c r="I345" s="13" t="s">
        <v>220</v>
      </c>
    </row>
    <row r="346" spans="4:9" ht="12.75">
      <c r="D346" s="20">
        <v>7</v>
      </c>
      <c r="E346" s="5">
        <f t="shared" si="10"/>
        <v>8</v>
      </c>
      <c r="F346" s="1" t="s">
        <v>77</v>
      </c>
      <c r="G346" s="5"/>
      <c r="H346" t="s">
        <v>219</v>
      </c>
      <c r="I346" s="16"/>
    </row>
    <row r="347" spans="1:9" ht="12.75">
      <c r="A347" s="4" t="s">
        <v>141</v>
      </c>
      <c r="B347" s="5" t="s">
        <v>551</v>
      </c>
      <c r="C347" s="5" t="s">
        <v>762</v>
      </c>
      <c r="D347" s="20">
        <v>9</v>
      </c>
      <c r="E347" s="5">
        <f t="shared" si="10"/>
        <v>10</v>
      </c>
      <c r="F347" s="1" t="s">
        <v>77</v>
      </c>
      <c r="G347" s="5"/>
      <c r="H347" t="s">
        <v>219</v>
      </c>
      <c r="I347" s="16"/>
    </row>
    <row r="348" spans="1:9" ht="12.75">
      <c r="A348" s="4" t="s">
        <v>142</v>
      </c>
      <c r="B348" s="5"/>
      <c r="C348" s="5" t="s">
        <v>734</v>
      </c>
      <c r="D348" s="20">
        <v>11</v>
      </c>
      <c r="E348" s="5">
        <f t="shared" si="10"/>
        <v>12</v>
      </c>
      <c r="F348" s="5"/>
      <c r="G348" s="5"/>
      <c r="H348" s="4"/>
      <c r="I348" s="16"/>
    </row>
    <row r="349" spans="1:9" ht="12.75">
      <c r="A349" s="4" t="s">
        <v>141</v>
      </c>
      <c r="B349" s="5"/>
      <c r="C349" s="5" t="s">
        <v>734</v>
      </c>
      <c r="D349" s="20">
        <v>11</v>
      </c>
      <c r="E349" s="5">
        <f t="shared" si="10"/>
        <v>12</v>
      </c>
      <c r="F349" s="1" t="s">
        <v>56</v>
      </c>
      <c r="G349" s="5"/>
      <c r="H349" s="4" t="s">
        <v>552</v>
      </c>
      <c r="I349" s="16"/>
    </row>
    <row r="350" spans="1:10" ht="12.75">
      <c r="A350" s="4" t="s">
        <v>142</v>
      </c>
      <c r="B350" s="5" t="s">
        <v>554</v>
      </c>
      <c r="C350" s="1" t="s">
        <v>65</v>
      </c>
      <c r="D350" s="20">
        <v>13</v>
      </c>
      <c r="E350" s="5">
        <f t="shared" si="10"/>
        <v>14</v>
      </c>
      <c r="F350" s="5" t="s">
        <v>354</v>
      </c>
      <c r="G350" s="5"/>
      <c r="H350" t="s">
        <v>596</v>
      </c>
      <c r="I350" s="13" t="s">
        <v>597</v>
      </c>
      <c r="J350" s="70" t="s">
        <v>544</v>
      </c>
    </row>
    <row r="351" spans="1:10" ht="12.75">
      <c r="A351" s="4" t="s">
        <v>142</v>
      </c>
      <c r="B351" s="5" t="s">
        <v>555</v>
      </c>
      <c r="C351" s="5" t="s">
        <v>762</v>
      </c>
      <c r="D351" s="20">
        <v>15</v>
      </c>
      <c r="E351" s="5">
        <f t="shared" si="10"/>
        <v>16</v>
      </c>
      <c r="F351" s="5" t="s">
        <v>762</v>
      </c>
      <c r="G351" s="5"/>
      <c r="H351" t="s">
        <v>596</v>
      </c>
      <c r="I351" s="13" t="s">
        <v>597</v>
      </c>
      <c r="J351" s="70" t="s">
        <v>544</v>
      </c>
    </row>
    <row r="352" spans="1:10" ht="12.75">
      <c r="A352" s="4" t="s">
        <v>142</v>
      </c>
      <c r="B352" s="5" t="s">
        <v>144</v>
      </c>
      <c r="C352" s="1" t="s">
        <v>112</v>
      </c>
      <c r="D352" s="20">
        <v>17</v>
      </c>
      <c r="E352" s="5">
        <f t="shared" si="10"/>
        <v>18</v>
      </c>
      <c r="F352" s="1" t="s">
        <v>66</v>
      </c>
      <c r="G352" s="5"/>
      <c r="H352" t="s">
        <v>596</v>
      </c>
      <c r="I352" s="13" t="s">
        <v>597</v>
      </c>
      <c r="J352" s="70" t="s">
        <v>544</v>
      </c>
    </row>
    <row r="353" spans="1:10" ht="12.75">
      <c r="A353" s="4" t="s">
        <v>142</v>
      </c>
      <c r="B353" s="5" t="s">
        <v>352</v>
      </c>
      <c r="C353" s="1" t="s">
        <v>66</v>
      </c>
      <c r="D353" s="20">
        <v>19</v>
      </c>
      <c r="E353" s="5">
        <f t="shared" si="10"/>
        <v>20</v>
      </c>
      <c r="F353" s="1" t="s">
        <v>276</v>
      </c>
      <c r="G353" s="5"/>
      <c r="H353" t="s">
        <v>33</v>
      </c>
      <c r="I353" s="13" t="s">
        <v>34</v>
      </c>
      <c r="J353" s="70"/>
    </row>
    <row r="354" spans="1:10" ht="12.75">
      <c r="A354" s="4" t="s">
        <v>142</v>
      </c>
      <c r="B354" s="5" t="s">
        <v>353</v>
      </c>
      <c r="C354" s="1" t="s">
        <v>79</v>
      </c>
      <c r="D354" s="20">
        <v>21</v>
      </c>
      <c r="E354" s="5">
        <f t="shared" si="10"/>
        <v>22</v>
      </c>
      <c r="F354" s="1" t="s">
        <v>275</v>
      </c>
      <c r="G354" s="5"/>
      <c r="H354" t="s">
        <v>33</v>
      </c>
      <c r="I354" s="13" t="s">
        <v>34</v>
      </c>
      <c r="J354" s="70"/>
    </row>
    <row r="355" spans="1:9" ht="12.75">
      <c r="A355" s="4" t="s">
        <v>142</v>
      </c>
      <c r="B355" s="5" t="s">
        <v>553</v>
      </c>
      <c r="C355" s="1" t="s">
        <v>527</v>
      </c>
      <c r="D355" s="20">
        <v>23</v>
      </c>
      <c r="E355" s="5">
        <f t="shared" si="10"/>
        <v>24</v>
      </c>
      <c r="F355" s="5" t="s">
        <v>762</v>
      </c>
      <c r="G355" s="5"/>
      <c r="H355" s="4" t="s">
        <v>143</v>
      </c>
      <c r="I355" s="13" t="s">
        <v>417</v>
      </c>
    </row>
    <row r="356" spans="1:9" ht="12.75">
      <c r="A356" s="4" t="s">
        <v>142</v>
      </c>
      <c r="B356" s="5" t="s">
        <v>145</v>
      </c>
      <c r="C356" s="1" t="s">
        <v>168</v>
      </c>
      <c r="D356" s="20">
        <v>25</v>
      </c>
      <c r="E356" s="5">
        <f>D356+1</f>
        <v>26</v>
      </c>
      <c r="F356" s="1" t="s">
        <v>65</v>
      </c>
      <c r="G356" s="5"/>
      <c r="H356" s="4" t="s">
        <v>143</v>
      </c>
      <c r="I356" s="13" t="s">
        <v>417</v>
      </c>
    </row>
    <row r="358" spans="1:9" s="24" customFormat="1" ht="12.75">
      <c r="A358" s="21" t="s">
        <v>146</v>
      </c>
      <c r="B358" s="22"/>
      <c r="C358" s="22"/>
      <c r="D358" s="23"/>
      <c r="E358" s="22"/>
      <c r="F358" s="22"/>
      <c r="G358" s="22"/>
      <c r="I358" s="25"/>
    </row>
    <row r="359" spans="1:9" s="31" customFormat="1" ht="12.75">
      <c r="A359" s="26" t="s">
        <v>639</v>
      </c>
      <c r="B359" s="27" t="s">
        <v>640</v>
      </c>
      <c r="C359" s="27" t="s">
        <v>641</v>
      </c>
      <c r="D359" s="28" t="s">
        <v>345</v>
      </c>
      <c r="E359" s="27" t="s">
        <v>345</v>
      </c>
      <c r="F359" s="27" t="s">
        <v>641</v>
      </c>
      <c r="G359" s="27" t="s">
        <v>640</v>
      </c>
      <c r="H359" s="26" t="s">
        <v>639</v>
      </c>
      <c r="I359" s="29" t="s">
        <v>643</v>
      </c>
    </row>
    <row r="360" spans="1:8" ht="12.75">
      <c r="A360" t="s">
        <v>346</v>
      </c>
      <c r="C360" s="1" t="s">
        <v>210</v>
      </c>
      <c r="D360" s="19">
        <v>1</v>
      </c>
      <c r="E360" s="1">
        <v>2</v>
      </c>
      <c r="F360" s="1" t="s">
        <v>56</v>
      </c>
      <c r="G360" s="1" t="s">
        <v>99</v>
      </c>
      <c r="H360" t="s">
        <v>347</v>
      </c>
    </row>
    <row r="361" spans="1:8" ht="12.75">
      <c r="A361" t="s">
        <v>346</v>
      </c>
      <c r="C361" s="1" t="s">
        <v>65</v>
      </c>
      <c r="D361" s="19">
        <v>3</v>
      </c>
      <c r="E361" s="1">
        <v>4</v>
      </c>
      <c r="F361" s="1" t="s">
        <v>55</v>
      </c>
      <c r="G361" s="1" t="s">
        <v>348</v>
      </c>
      <c r="H361" t="s">
        <v>347</v>
      </c>
    </row>
    <row r="362" spans="1:8" ht="12.75">
      <c r="A362" t="s">
        <v>346</v>
      </c>
      <c r="C362" s="1" t="s">
        <v>211</v>
      </c>
      <c r="D362" s="19">
        <v>5</v>
      </c>
      <c r="E362" s="1">
        <v>6</v>
      </c>
      <c r="F362" s="1" t="s">
        <v>57</v>
      </c>
      <c r="G362" s="1" t="s">
        <v>272</v>
      </c>
      <c r="H362" t="s">
        <v>347</v>
      </c>
    </row>
    <row r="363" spans="1:8" ht="12.75">
      <c r="A363" t="s">
        <v>346</v>
      </c>
      <c r="C363" s="1" t="s">
        <v>762</v>
      </c>
      <c r="D363" s="19">
        <v>7</v>
      </c>
      <c r="E363" s="1">
        <v>8</v>
      </c>
      <c r="F363" s="1" t="s">
        <v>710</v>
      </c>
      <c r="G363" s="1" t="s">
        <v>349</v>
      </c>
      <c r="H363" t="s">
        <v>347</v>
      </c>
    </row>
    <row r="364" spans="1:8" ht="12.75">
      <c r="A364" t="s">
        <v>350</v>
      </c>
      <c r="B364" s="1">
        <v>3</v>
      </c>
      <c r="C364" s="1" t="s">
        <v>65</v>
      </c>
      <c r="D364" s="19">
        <v>9</v>
      </c>
      <c r="E364" s="1">
        <v>10</v>
      </c>
      <c r="F364" s="1" t="s">
        <v>65</v>
      </c>
      <c r="G364" s="1" t="s">
        <v>71</v>
      </c>
      <c r="H364" t="s">
        <v>351</v>
      </c>
    </row>
    <row r="365" spans="1:8" ht="12.75">
      <c r="A365" t="s">
        <v>350</v>
      </c>
      <c r="B365" s="1">
        <v>2</v>
      </c>
      <c r="C365" s="1" t="s">
        <v>112</v>
      </c>
      <c r="D365" s="19">
        <v>11</v>
      </c>
      <c r="E365" s="1">
        <v>12</v>
      </c>
      <c r="F365" s="1" t="s">
        <v>77</v>
      </c>
      <c r="G365" s="1" t="s">
        <v>70</v>
      </c>
      <c r="H365" t="s">
        <v>351</v>
      </c>
    </row>
    <row r="366" spans="1:8" ht="12.75">
      <c r="A366" t="s">
        <v>350</v>
      </c>
      <c r="B366" s="1">
        <v>1</v>
      </c>
      <c r="C366" s="1" t="s">
        <v>762</v>
      </c>
      <c r="D366" s="19">
        <v>13</v>
      </c>
      <c r="E366" s="1">
        <v>14</v>
      </c>
      <c r="F366" s="1" t="s">
        <v>762</v>
      </c>
      <c r="G366" s="1" t="s">
        <v>99</v>
      </c>
      <c r="H366" t="s">
        <v>351</v>
      </c>
    </row>
    <row r="368" spans="1:9" s="24" customFormat="1" ht="12.75">
      <c r="A368" s="21" t="s">
        <v>393</v>
      </c>
      <c r="B368" s="22"/>
      <c r="C368" s="22"/>
      <c r="D368" s="23"/>
      <c r="E368" s="22"/>
      <c r="F368" s="22"/>
      <c r="G368" s="22"/>
      <c r="I368" s="25"/>
    </row>
    <row r="369" spans="1:9" s="31" customFormat="1" ht="12.75">
      <c r="A369" s="26" t="s">
        <v>639</v>
      </c>
      <c r="B369" s="27" t="s">
        <v>640</v>
      </c>
      <c r="C369" s="27" t="s">
        <v>641</v>
      </c>
      <c r="D369" s="28" t="s">
        <v>394</v>
      </c>
      <c r="E369" s="27" t="s">
        <v>394</v>
      </c>
      <c r="F369" s="27" t="s">
        <v>641</v>
      </c>
      <c r="G369" s="27" t="s">
        <v>640</v>
      </c>
      <c r="H369" s="26" t="s">
        <v>639</v>
      </c>
      <c r="I369" s="29" t="s">
        <v>643</v>
      </c>
    </row>
    <row r="370" spans="1:9" ht="12.75">
      <c r="A370" s="4" t="s">
        <v>395</v>
      </c>
      <c r="B370" s="5">
        <v>2</v>
      </c>
      <c r="C370" s="1" t="s">
        <v>79</v>
      </c>
      <c r="D370" s="20">
        <v>1</v>
      </c>
      <c r="E370" s="5">
        <v>2</v>
      </c>
      <c r="F370" s="5" t="s">
        <v>762</v>
      </c>
      <c r="G370" s="5"/>
      <c r="H370" s="4" t="s">
        <v>396</v>
      </c>
      <c r="I370" s="16"/>
    </row>
    <row r="371" spans="1:9" ht="12.75">
      <c r="A371" s="4" t="s">
        <v>395</v>
      </c>
      <c r="B371" s="5">
        <v>1</v>
      </c>
      <c r="C371" s="1" t="s">
        <v>177</v>
      </c>
      <c r="D371" s="20">
        <v>3</v>
      </c>
      <c r="E371" s="5">
        <v>4</v>
      </c>
      <c r="F371" s="1" t="s">
        <v>65</v>
      </c>
      <c r="G371" s="5"/>
      <c r="H371" s="4" t="s">
        <v>396</v>
      </c>
      <c r="I371" s="16"/>
    </row>
    <row r="372" spans="1:9" ht="12.75">
      <c r="A372" s="4" t="s">
        <v>395</v>
      </c>
      <c r="B372" s="5">
        <v>9</v>
      </c>
      <c r="C372" s="1" t="s">
        <v>79</v>
      </c>
      <c r="D372" s="20">
        <v>5</v>
      </c>
      <c r="E372" s="5">
        <v>6</v>
      </c>
      <c r="F372" s="1" t="s">
        <v>65</v>
      </c>
      <c r="G372" s="5"/>
      <c r="H372" s="4" t="s">
        <v>397</v>
      </c>
      <c r="I372" s="16"/>
    </row>
    <row r="373" spans="1:9" ht="12.75">
      <c r="A373" s="4" t="s">
        <v>395</v>
      </c>
      <c r="B373" s="5">
        <v>10</v>
      </c>
      <c r="C373" s="1" t="s">
        <v>177</v>
      </c>
      <c r="D373" s="20">
        <v>7</v>
      </c>
      <c r="E373" s="5">
        <v>8</v>
      </c>
      <c r="F373" s="5" t="s">
        <v>762</v>
      </c>
      <c r="G373" s="5"/>
      <c r="H373" s="4" t="s">
        <v>397</v>
      </c>
      <c r="I373" s="16"/>
    </row>
    <row r="374" spans="1:9" ht="12.75">
      <c r="A374" s="4" t="s">
        <v>154</v>
      </c>
      <c r="B374" s="5"/>
      <c r="C374" s="1" t="s">
        <v>79</v>
      </c>
      <c r="D374" s="20">
        <v>9</v>
      </c>
      <c r="E374" s="5">
        <v>10</v>
      </c>
      <c r="F374" s="1" t="s">
        <v>79</v>
      </c>
      <c r="G374" s="5">
        <v>11</v>
      </c>
      <c r="H374" s="4" t="s">
        <v>395</v>
      </c>
      <c r="I374" s="16"/>
    </row>
    <row r="375" spans="1:9" ht="12.75">
      <c r="A375" s="4" t="s">
        <v>154</v>
      </c>
      <c r="B375" s="5"/>
      <c r="C375" s="1" t="s">
        <v>177</v>
      </c>
      <c r="D375" s="20">
        <v>11</v>
      </c>
      <c r="E375" s="5">
        <v>12</v>
      </c>
      <c r="F375" s="1" t="s">
        <v>177</v>
      </c>
      <c r="G375" s="5">
        <v>12</v>
      </c>
      <c r="H375" s="4" t="s">
        <v>395</v>
      </c>
      <c r="I375" s="16"/>
    </row>
    <row r="376" spans="1:9" ht="12.75">
      <c r="A376" s="4" t="s">
        <v>671</v>
      </c>
      <c r="B376" s="5"/>
      <c r="C376" s="5" t="s">
        <v>762</v>
      </c>
      <c r="D376" s="20">
        <v>13</v>
      </c>
      <c r="E376" s="5">
        <v>14</v>
      </c>
      <c r="F376" s="5" t="s">
        <v>762</v>
      </c>
      <c r="G376" s="5">
        <v>13</v>
      </c>
      <c r="H376" s="4" t="s">
        <v>395</v>
      </c>
      <c r="I376" s="16"/>
    </row>
    <row r="377" spans="1:9" ht="12.75">
      <c r="A377" s="4" t="s">
        <v>671</v>
      </c>
      <c r="B377" s="5"/>
      <c r="C377" s="1" t="s">
        <v>65</v>
      </c>
      <c r="D377" s="20">
        <v>15</v>
      </c>
      <c r="E377" s="5">
        <v>16</v>
      </c>
      <c r="F377" s="1" t="s">
        <v>65</v>
      </c>
      <c r="G377" s="5">
        <v>14</v>
      </c>
      <c r="H377" s="4" t="s">
        <v>395</v>
      </c>
      <c r="I377" s="16"/>
    </row>
    <row r="378" spans="1:9" ht="12.75">
      <c r="A378" s="4" t="s">
        <v>671</v>
      </c>
      <c r="B378" s="5"/>
      <c r="C378" s="1" t="s">
        <v>112</v>
      </c>
      <c r="D378" s="20">
        <v>17</v>
      </c>
      <c r="E378" s="5">
        <v>18</v>
      </c>
      <c r="F378" s="1" t="s">
        <v>112</v>
      </c>
      <c r="G378" s="5">
        <v>15</v>
      </c>
      <c r="H378" s="4" t="s">
        <v>395</v>
      </c>
      <c r="I378" s="16"/>
    </row>
    <row r="380" spans="1:9" s="24" customFormat="1" ht="12.75">
      <c r="A380" s="21" t="s">
        <v>739</v>
      </c>
      <c r="B380" s="22"/>
      <c r="C380" s="22"/>
      <c r="D380" s="23"/>
      <c r="E380" s="22"/>
      <c r="F380" s="22"/>
      <c r="G380" s="22"/>
      <c r="I380" s="25"/>
    </row>
    <row r="381" spans="1:9" s="31" customFormat="1" ht="12.75">
      <c r="A381" s="26" t="s">
        <v>639</v>
      </c>
      <c r="B381" s="27" t="s">
        <v>640</v>
      </c>
      <c r="C381" s="27" t="s">
        <v>641</v>
      </c>
      <c r="D381" s="28" t="s">
        <v>740</v>
      </c>
      <c r="E381" s="27" t="s">
        <v>740</v>
      </c>
      <c r="F381" s="27" t="s">
        <v>641</v>
      </c>
      <c r="G381" s="27" t="s">
        <v>640</v>
      </c>
      <c r="H381" s="26" t="s">
        <v>639</v>
      </c>
      <c r="I381" s="29" t="s">
        <v>643</v>
      </c>
    </row>
    <row r="382" spans="1:8" ht="12.75">
      <c r="A382" t="s">
        <v>156</v>
      </c>
      <c r="C382" s="1" t="s">
        <v>762</v>
      </c>
      <c r="D382" s="19">
        <v>1</v>
      </c>
      <c r="E382" s="1">
        <v>2</v>
      </c>
      <c r="F382" s="1" t="s">
        <v>762</v>
      </c>
      <c r="G382" s="1">
        <v>15</v>
      </c>
      <c r="H382" t="s">
        <v>157</v>
      </c>
    </row>
    <row r="383" spans="1:8" ht="12.75">
      <c r="A383" t="s">
        <v>156</v>
      </c>
      <c r="C383" s="1" t="s">
        <v>77</v>
      </c>
      <c r="D383" s="19">
        <v>3</v>
      </c>
      <c r="E383" s="1">
        <v>4</v>
      </c>
      <c r="F383" s="1" t="s">
        <v>77</v>
      </c>
      <c r="G383" s="1">
        <v>14</v>
      </c>
      <c r="H383" t="s">
        <v>157</v>
      </c>
    </row>
    <row r="384" spans="1:8" ht="12.75">
      <c r="A384" t="s">
        <v>156</v>
      </c>
      <c r="C384" s="1" t="s">
        <v>734</v>
      </c>
      <c r="D384" s="19">
        <v>5</v>
      </c>
      <c r="E384" s="1">
        <v>6</v>
      </c>
      <c r="F384" s="1" t="s">
        <v>65</v>
      </c>
      <c r="G384" s="1">
        <v>1</v>
      </c>
      <c r="H384" t="s">
        <v>157</v>
      </c>
    </row>
    <row r="385" spans="1:8" ht="12.75">
      <c r="A385" t="s">
        <v>101</v>
      </c>
      <c r="C385" s="1" t="s">
        <v>212</v>
      </c>
      <c r="D385" s="19">
        <v>7</v>
      </c>
      <c r="E385" s="1">
        <v>8</v>
      </c>
      <c r="F385" s="1" t="s">
        <v>79</v>
      </c>
      <c r="G385" s="1">
        <v>21</v>
      </c>
      <c r="H385" t="s">
        <v>157</v>
      </c>
    </row>
    <row r="386" spans="1:8" ht="12.75">
      <c r="A386" t="s">
        <v>101</v>
      </c>
      <c r="C386" s="1" t="s">
        <v>213</v>
      </c>
      <c r="D386" s="19">
        <v>9</v>
      </c>
      <c r="E386" s="1">
        <v>10</v>
      </c>
      <c r="F386" s="1" t="s">
        <v>65</v>
      </c>
      <c r="G386" s="1">
        <v>24</v>
      </c>
      <c r="H386" t="s">
        <v>157</v>
      </c>
    </row>
    <row r="387" spans="1:8" ht="12.75">
      <c r="A387" t="s">
        <v>743</v>
      </c>
      <c r="C387" s="1" t="s">
        <v>79</v>
      </c>
      <c r="D387" s="19">
        <v>11</v>
      </c>
      <c r="E387" s="1">
        <v>12</v>
      </c>
      <c r="F387" s="1" t="s">
        <v>79</v>
      </c>
      <c r="G387" s="1">
        <v>17</v>
      </c>
      <c r="H387" t="s">
        <v>157</v>
      </c>
    </row>
    <row r="388" spans="1:8" ht="12.75">
      <c r="A388" t="s">
        <v>743</v>
      </c>
      <c r="C388" s="1" t="s">
        <v>177</v>
      </c>
      <c r="D388" s="19">
        <v>13</v>
      </c>
      <c r="E388" s="1">
        <v>14</v>
      </c>
      <c r="F388" s="1" t="s">
        <v>177</v>
      </c>
      <c r="G388" s="1">
        <v>16</v>
      </c>
      <c r="H388" t="s">
        <v>157</v>
      </c>
    </row>
    <row r="389" spans="1:8" ht="12.75">
      <c r="A389" t="s">
        <v>744</v>
      </c>
      <c r="C389" s="1" t="s">
        <v>214</v>
      </c>
      <c r="D389" s="19">
        <v>15</v>
      </c>
      <c r="E389" s="1">
        <v>16</v>
      </c>
      <c r="F389" s="1" t="s">
        <v>214</v>
      </c>
      <c r="G389" s="1">
        <v>23</v>
      </c>
      <c r="H389" t="s">
        <v>157</v>
      </c>
    </row>
    <row r="390" spans="1:8" ht="12.75">
      <c r="A390" t="s">
        <v>744</v>
      </c>
      <c r="C390" s="1" t="s">
        <v>215</v>
      </c>
      <c r="D390" s="19">
        <v>17</v>
      </c>
      <c r="E390" s="1">
        <v>18</v>
      </c>
      <c r="F390" s="1" t="s">
        <v>215</v>
      </c>
      <c r="G390" s="1">
        <v>22</v>
      </c>
      <c r="H390" t="s">
        <v>157</v>
      </c>
    </row>
    <row r="391" spans="4:5" ht="12.75">
      <c r="D391" s="19">
        <v>19</v>
      </c>
      <c r="E391" s="1">
        <v>20</v>
      </c>
    </row>
    <row r="392" spans="4:5" ht="12.75">
      <c r="D392" s="19">
        <v>21</v>
      </c>
      <c r="E392" s="1">
        <v>22</v>
      </c>
    </row>
    <row r="393" spans="4:5" ht="12.75">
      <c r="D393" s="19">
        <v>21</v>
      </c>
      <c r="E393" s="1">
        <v>22</v>
      </c>
    </row>
    <row r="395" spans="1:9" s="24" customFormat="1" ht="12.75">
      <c r="A395" s="21" t="s">
        <v>678</v>
      </c>
      <c r="B395" s="22"/>
      <c r="C395" s="22"/>
      <c r="D395" s="23"/>
      <c r="E395" s="22"/>
      <c r="F395" s="22"/>
      <c r="G395" s="22"/>
      <c r="I395" s="25"/>
    </row>
    <row r="396" spans="1:9" s="31" customFormat="1" ht="12.75">
      <c r="A396" s="26" t="s">
        <v>639</v>
      </c>
      <c r="B396" s="27" t="s">
        <v>640</v>
      </c>
      <c r="C396" s="27" t="s">
        <v>641</v>
      </c>
      <c r="D396" s="28" t="s">
        <v>679</v>
      </c>
      <c r="E396" s="27" t="s">
        <v>679</v>
      </c>
      <c r="F396" s="27" t="s">
        <v>641</v>
      </c>
      <c r="G396" s="27" t="s">
        <v>640</v>
      </c>
      <c r="H396" s="26" t="s">
        <v>639</v>
      </c>
      <c r="I396" s="29" t="s">
        <v>643</v>
      </c>
    </row>
    <row r="397" spans="1:8" ht="12.75">
      <c r="A397" t="s">
        <v>337</v>
      </c>
      <c r="C397" s="1" t="s">
        <v>77</v>
      </c>
      <c r="D397" s="19">
        <v>1</v>
      </c>
      <c r="E397" s="1">
        <v>2</v>
      </c>
      <c r="F397" s="1" t="s">
        <v>57</v>
      </c>
      <c r="G397" s="1" t="s">
        <v>71</v>
      </c>
      <c r="H397" t="s">
        <v>338</v>
      </c>
    </row>
    <row r="398" spans="1:8" ht="12.75">
      <c r="A398" t="s">
        <v>337</v>
      </c>
      <c r="C398" s="1" t="s">
        <v>77</v>
      </c>
      <c r="D398" s="19">
        <v>3</v>
      </c>
      <c r="E398" s="1">
        <v>4</v>
      </c>
      <c r="F398" s="1" t="s">
        <v>55</v>
      </c>
      <c r="G398" s="1" t="s">
        <v>349</v>
      </c>
      <c r="H398" t="s">
        <v>338</v>
      </c>
    </row>
    <row r="399" spans="1:8" ht="12.75">
      <c r="A399" t="s">
        <v>339</v>
      </c>
      <c r="C399" s="1" t="s">
        <v>168</v>
      </c>
      <c r="D399" s="19">
        <v>5</v>
      </c>
      <c r="E399" s="1">
        <v>6</v>
      </c>
      <c r="F399" s="1" t="s">
        <v>168</v>
      </c>
      <c r="G399" s="1">
        <v>5</v>
      </c>
      <c r="H399" t="s">
        <v>157</v>
      </c>
    </row>
    <row r="400" spans="1:8" ht="12.75">
      <c r="A400" t="s">
        <v>339</v>
      </c>
      <c r="C400" s="1" t="s">
        <v>762</v>
      </c>
      <c r="D400" s="19">
        <v>7</v>
      </c>
      <c r="E400" s="1">
        <v>8</v>
      </c>
      <c r="F400" s="1" t="s">
        <v>762</v>
      </c>
      <c r="G400" s="1">
        <v>6</v>
      </c>
      <c r="H400" t="s">
        <v>157</v>
      </c>
    </row>
    <row r="401" spans="4:8" ht="12.75">
      <c r="D401" s="19">
        <v>9</v>
      </c>
      <c r="E401" s="1">
        <v>10</v>
      </c>
      <c r="F401" s="1" t="s">
        <v>187</v>
      </c>
      <c r="G401" s="1">
        <v>7</v>
      </c>
      <c r="H401" t="s">
        <v>157</v>
      </c>
    </row>
    <row r="402" spans="1:8" ht="12.75">
      <c r="A402" t="s">
        <v>163</v>
      </c>
      <c r="C402" s="1" t="s">
        <v>109</v>
      </c>
      <c r="D402" s="19">
        <v>11</v>
      </c>
      <c r="E402" s="1">
        <v>12</v>
      </c>
      <c r="F402" s="1" t="s">
        <v>109</v>
      </c>
      <c r="G402" s="1">
        <v>8</v>
      </c>
      <c r="H402" t="s">
        <v>157</v>
      </c>
    </row>
    <row r="403" spans="1:8" ht="12.75">
      <c r="A403" t="s">
        <v>164</v>
      </c>
      <c r="C403" s="1" t="s">
        <v>214</v>
      </c>
      <c r="D403" s="19">
        <v>13</v>
      </c>
      <c r="E403" s="1">
        <v>14</v>
      </c>
      <c r="F403" s="1" t="s">
        <v>214</v>
      </c>
      <c r="G403" s="1">
        <v>9</v>
      </c>
      <c r="H403" t="s">
        <v>157</v>
      </c>
    </row>
    <row r="404" spans="1:8" ht="12.75">
      <c r="A404" t="s">
        <v>164</v>
      </c>
      <c r="C404" s="1" t="s">
        <v>215</v>
      </c>
      <c r="D404" s="19">
        <v>15</v>
      </c>
      <c r="E404" s="1">
        <v>16</v>
      </c>
      <c r="F404" s="1" t="s">
        <v>215</v>
      </c>
      <c r="G404" s="1">
        <v>10</v>
      </c>
      <c r="H404" t="s">
        <v>157</v>
      </c>
    </row>
    <row r="405" spans="1:8" ht="12.75">
      <c r="A405" t="s">
        <v>433</v>
      </c>
      <c r="C405" s="1" t="s">
        <v>112</v>
      </c>
      <c r="D405" s="19">
        <v>17</v>
      </c>
      <c r="E405" s="1">
        <v>18</v>
      </c>
      <c r="F405" s="1" t="s">
        <v>112</v>
      </c>
      <c r="G405" s="1">
        <v>11</v>
      </c>
      <c r="H405" t="s">
        <v>157</v>
      </c>
    </row>
    <row r="406" spans="1:8" ht="12.75">
      <c r="A406" t="s">
        <v>433</v>
      </c>
      <c r="C406" s="1" t="s">
        <v>762</v>
      </c>
      <c r="D406" s="19">
        <v>19</v>
      </c>
      <c r="E406" s="1">
        <v>20</v>
      </c>
      <c r="F406" s="1" t="s">
        <v>762</v>
      </c>
      <c r="G406" s="1">
        <v>12</v>
      </c>
      <c r="H406" t="s">
        <v>157</v>
      </c>
    </row>
    <row r="407" spans="1:8" ht="12.75">
      <c r="A407" t="s">
        <v>433</v>
      </c>
      <c r="C407" s="1" t="s">
        <v>65</v>
      </c>
      <c r="D407" s="19">
        <v>21</v>
      </c>
      <c r="E407" s="1">
        <v>22</v>
      </c>
      <c r="F407" s="1" t="s">
        <v>65</v>
      </c>
      <c r="G407" s="1">
        <v>13</v>
      </c>
      <c r="H407" t="s">
        <v>157</v>
      </c>
    </row>
    <row r="408" spans="1:5" ht="12.75">
      <c r="A408" t="s">
        <v>163</v>
      </c>
      <c r="C408" s="1" t="s">
        <v>187</v>
      </c>
      <c r="D408" s="19">
        <v>21</v>
      </c>
      <c r="E408" s="1">
        <v>22</v>
      </c>
    </row>
    <row r="410" spans="1:9" s="24" customFormat="1" ht="12.75">
      <c r="A410" s="21" t="s">
        <v>165</v>
      </c>
      <c r="B410" s="22"/>
      <c r="C410" s="22"/>
      <c r="D410" s="23"/>
      <c r="E410" s="22"/>
      <c r="F410" s="22"/>
      <c r="G410" s="22"/>
      <c r="I410" s="25"/>
    </row>
    <row r="411" spans="1:9" s="31" customFormat="1" ht="12.75">
      <c r="A411" s="26" t="s">
        <v>639</v>
      </c>
      <c r="B411" s="27" t="s">
        <v>640</v>
      </c>
      <c r="C411" s="27" t="s">
        <v>641</v>
      </c>
      <c r="D411" s="28" t="s">
        <v>724</v>
      </c>
      <c r="E411" s="27" t="s">
        <v>724</v>
      </c>
      <c r="F411" s="27" t="s">
        <v>641</v>
      </c>
      <c r="G411" s="27" t="s">
        <v>640</v>
      </c>
      <c r="H411" s="26" t="s">
        <v>639</v>
      </c>
      <c r="I411" s="29" t="s">
        <v>643</v>
      </c>
    </row>
    <row r="412" spans="1:8" ht="12.75">
      <c r="A412" t="s">
        <v>725</v>
      </c>
      <c r="C412" s="1" t="s">
        <v>65</v>
      </c>
      <c r="D412" s="19">
        <v>1</v>
      </c>
      <c r="E412" s="1">
        <f>D412+1</f>
        <v>2</v>
      </c>
      <c r="F412" s="1" t="s">
        <v>65</v>
      </c>
      <c r="H412" t="s">
        <v>726</v>
      </c>
    </row>
    <row r="413" spans="1:8" ht="12.75">
      <c r="A413" t="s">
        <v>725</v>
      </c>
      <c r="C413" s="1" t="s">
        <v>762</v>
      </c>
      <c r="D413" s="19">
        <v>3</v>
      </c>
      <c r="E413" s="1">
        <f>D413+1</f>
        <v>4</v>
      </c>
      <c r="F413" s="1" t="s">
        <v>762</v>
      </c>
      <c r="H413" t="s">
        <v>726</v>
      </c>
    </row>
    <row r="414" spans="1:8" ht="12.75">
      <c r="A414" t="s">
        <v>426</v>
      </c>
      <c r="C414" s="1" t="s">
        <v>66</v>
      </c>
      <c r="D414" s="19">
        <v>5</v>
      </c>
      <c r="E414" s="1">
        <f>D414+1</f>
        <v>6</v>
      </c>
      <c r="F414" s="1" t="s">
        <v>66</v>
      </c>
      <c r="H414" t="s">
        <v>726</v>
      </c>
    </row>
    <row r="415" spans="1:8" ht="12.75">
      <c r="A415" t="s">
        <v>426</v>
      </c>
      <c r="C415" s="1" t="s">
        <v>762</v>
      </c>
      <c r="D415" s="19">
        <v>7</v>
      </c>
      <c r="E415" s="1">
        <f>D415+1</f>
        <v>8</v>
      </c>
      <c r="F415" s="1" t="s">
        <v>169</v>
      </c>
      <c r="H415" t="s">
        <v>726</v>
      </c>
    </row>
    <row r="417" spans="1:9" s="24" customFormat="1" ht="12.75">
      <c r="A417" s="21" t="s">
        <v>727</v>
      </c>
      <c r="B417" s="22"/>
      <c r="C417" s="22"/>
      <c r="D417" s="23"/>
      <c r="E417" s="22"/>
      <c r="F417" s="22"/>
      <c r="G417" s="22"/>
      <c r="I417" s="25"/>
    </row>
    <row r="418" spans="1:9" s="31" customFormat="1" ht="12.75">
      <c r="A418" s="26" t="s">
        <v>639</v>
      </c>
      <c r="B418" s="27" t="s">
        <v>640</v>
      </c>
      <c r="C418" s="27" t="s">
        <v>641</v>
      </c>
      <c r="D418" s="28" t="s">
        <v>563</v>
      </c>
      <c r="E418" s="27" t="s">
        <v>563</v>
      </c>
      <c r="F418" s="27" t="s">
        <v>641</v>
      </c>
      <c r="G418" s="27" t="s">
        <v>640</v>
      </c>
      <c r="H418" s="26" t="s">
        <v>639</v>
      </c>
      <c r="I418" s="29" t="s">
        <v>643</v>
      </c>
    </row>
    <row r="419" spans="1:9" ht="12.75">
      <c r="A419" t="s">
        <v>83</v>
      </c>
      <c r="B419" s="5"/>
      <c r="C419" s="1" t="s">
        <v>77</v>
      </c>
      <c r="D419" s="20">
        <v>1</v>
      </c>
      <c r="E419" s="5">
        <f aca="true" t="shared" si="11" ref="E419:E446">D419+1</f>
        <v>2</v>
      </c>
      <c r="F419" s="1" t="s">
        <v>66</v>
      </c>
      <c r="G419" s="5"/>
      <c r="H419" s="4" t="s">
        <v>564</v>
      </c>
      <c r="I419" s="16"/>
    </row>
    <row r="420" spans="1:9" ht="12.75">
      <c r="A420" t="s">
        <v>83</v>
      </c>
      <c r="B420" s="5"/>
      <c r="C420" s="5" t="s">
        <v>734</v>
      </c>
      <c r="D420" s="20">
        <v>3</v>
      </c>
      <c r="E420" s="5">
        <f t="shared" si="11"/>
        <v>4</v>
      </c>
      <c r="F420" s="1" t="s">
        <v>112</v>
      </c>
      <c r="G420" s="5"/>
      <c r="H420" s="4" t="s">
        <v>564</v>
      </c>
      <c r="I420" s="16"/>
    </row>
    <row r="421" spans="1:9" ht="12.75">
      <c r="A421" t="s">
        <v>721</v>
      </c>
      <c r="B421" s="5">
        <v>5</v>
      </c>
      <c r="C421" s="5" t="s">
        <v>750</v>
      </c>
      <c r="D421" s="20">
        <v>3</v>
      </c>
      <c r="E421" s="5">
        <f t="shared" si="11"/>
        <v>4</v>
      </c>
      <c r="F421" s="5"/>
      <c r="G421" s="5"/>
      <c r="H421" s="4"/>
      <c r="I421" s="16"/>
    </row>
    <row r="422" spans="1:9" ht="12.75">
      <c r="A422" t="s">
        <v>721</v>
      </c>
      <c r="B422" s="5">
        <v>3</v>
      </c>
      <c r="C422" s="5" t="s">
        <v>750</v>
      </c>
      <c r="D422" s="20">
        <v>5</v>
      </c>
      <c r="E422" s="5">
        <f t="shared" si="11"/>
        <v>6</v>
      </c>
      <c r="F422" s="1" t="s">
        <v>168</v>
      </c>
      <c r="G422" s="5"/>
      <c r="H422" s="4" t="s">
        <v>564</v>
      </c>
      <c r="I422" s="13" t="s">
        <v>84</v>
      </c>
    </row>
    <row r="423" spans="1:9" ht="12.75">
      <c r="A423" s="4" t="s">
        <v>565</v>
      </c>
      <c r="B423" s="5"/>
      <c r="C423" s="1" t="s">
        <v>13</v>
      </c>
      <c r="D423" s="20">
        <v>7</v>
      </c>
      <c r="E423" s="5">
        <f t="shared" si="11"/>
        <v>8</v>
      </c>
      <c r="F423" s="1" t="s">
        <v>13</v>
      </c>
      <c r="G423" s="5"/>
      <c r="H423" s="4" t="s">
        <v>566</v>
      </c>
      <c r="I423" s="16"/>
    </row>
    <row r="424" spans="1:9" ht="12.75">
      <c r="A424" s="4" t="s">
        <v>565</v>
      </c>
      <c r="B424" s="5"/>
      <c r="C424" s="5" t="s">
        <v>567</v>
      </c>
      <c r="D424" s="20">
        <v>9</v>
      </c>
      <c r="E424" s="5">
        <f t="shared" si="11"/>
        <v>10</v>
      </c>
      <c r="F424" s="5" t="s">
        <v>567</v>
      </c>
      <c r="G424" s="5"/>
      <c r="H424" s="4" t="s">
        <v>566</v>
      </c>
      <c r="I424" s="16"/>
    </row>
    <row r="425" spans="1:9" ht="12.75">
      <c r="A425" s="4" t="s">
        <v>568</v>
      </c>
      <c r="B425" s="5"/>
      <c r="C425" s="1" t="s">
        <v>77</v>
      </c>
      <c r="D425" s="20">
        <v>11</v>
      </c>
      <c r="E425" s="5">
        <f t="shared" si="11"/>
        <v>12</v>
      </c>
      <c r="F425" s="1" t="s">
        <v>77</v>
      </c>
      <c r="G425" s="5"/>
      <c r="H425" s="4" t="s">
        <v>564</v>
      </c>
      <c r="I425" s="16"/>
    </row>
    <row r="426" spans="1:9" ht="12.75">
      <c r="A426" s="4" t="s">
        <v>568</v>
      </c>
      <c r="B426" s="5"/>
      <c r="C426" s="1" t="s">
        <v>527</v>
      </c>
      <c r="D426" s="20">
        <v>13</v>
      </c>
      <c r="E426" s="5">
        <f t="shared" si="11"/>
        <v>14</v>
      </c>
      <c r="F426" s="1" t="s">
        <v>527</v>
      </c>
      <c r="G426" s="5"/>
      <c r="H426" s="4" t="s">
        <v>564</v>
      </c>
      <c r="I426" s="16"/>
    </row>
    <row r="427" spans="1:9" ht="12.75">
      <c r="A427" s="4" t="s">
        <v>568</v>
      </c>
      <c r="B427" s="5"/>
      <c r="C427" s="1" t="s">
        <v>79</v>
      </c>
      <c r="D427" s="20">
        <v>15</v>
      </c>
      <c r="E427" s="5">
        <f t="shared" si="11"/>
        <v>16</v>
      </c>
      <c r="F427" s="1" t="s">
        <v>79</v>
      </c>
      <c r="G427" s="5"/>
      <c r="H427" s="4" t="s">
        <v>564</v>
      </c>
      <c r="I427" s="16"/>
    </row>
    <row r="428" spans="1:9" ht="12.75">
      <c r="A428" s="4" t="s">
        <v>85</v>
      </c>
      <c r="B428" s="5"/>
      <c r="C428" s="1" t="s">
        <v>77</v>
      </c>
      <c r="D428" s="20">
        <v>17</v>
      </c>
      <c r="E428" s="5">
        <f t="shared" si="11"/>
        <v>18</v>
      </c>
      <c r="F428" s="1" t="s">
        <v>77</v>
      </c>
      <c r="G428" s="5"/>
      <c r="H428" s="4" t="s">
        <v>569</v>
      </c>
      <c r="I428" s="16"/>
    </row>
    <row r="429" spans="1:9" ht="12.75">
      <c r="A429" s="4" t="s">
        <v>85</v>
      </c>
      <c r="B429" s="5"/>
      <c r="C429" s="5" t="s">
        <v>734</v>
      </c>
      <c r="D429" s="20">
        <v>19</v>
      </c>
      <c r="E429" s="5">
        <f t="shared" si="11"/>
        <v>20</v>
      </c>
      <c r="F429" s="1" t="s">
        <v>65</v>
      </c>
      <c r="G429" s="5"/>
      <c r="H429" s="4" t="s">
        <v>569</v>
      </c>
      <c r="I429" s="16"/>
    </row>
    <row r="430" spans="1:9" ht="12.75">
      <c r="A430" t="s">
        <v>721</v>
      </c>
      <c r="B430" s="5">
        <v>21</v>
      </c>
      <c r="C430" s="5" t="s">
        <v>750</v>
      </c>
      <c r="D430" s="20">
        <v>19</v>
      </c>
      <c r="E430" s="5">
        <f t="shared" si="11"/>
        <v>20</v>
      </c>
      <c r="F430" s="5"/>
      <c r="G430" s="5"/>
      <c r="H430" s="4"/>
      <c r="I430" s="16"/>
    </row>
    <row r="431" spans="1:9" ht="12.75">
      <c r="A431" t="s">
        <v>721</v>
      </c>
      <c r="B431" s="5">
        <v>19</v>
      </c>
      <c r="C431" s="1" t="s">
        <v>750</v>
      </c>
      <c r="D431" s="20">
        <v>21</v>
      </c>
      <c r="E431" s="5">
        <f t="shared" si="11"/>
        <v>22</v>
      </c>
      <c r="F431" s="1" t="s">
        <v>527</v>
      </c>
      <c r="G431" s="5"/>
      <c r="H431" s="4" t="s">
        <v>569</v>
      </c>
      <c r="I431" s="13" t="s">
        <v>86</v>
      </c>
    </row>
    <row r="432" spans="1:9" ht="12.75">
      <c r="A432" s="4"/>
      <c r="B432" s="5"/>
      <c r="C432" s="5"/>
      <c r="D432" s="20">
        <v>23</v>
      </c>
      <c r="E432" s="5">
        <f t="shared" si="11"/>
        <v>24</v>
      </c>
      <c r="F432" s="1" t="s">
        <v>216</v>
      </c>
      <c r="G432" s="5"/>
      <c r="H432" s="4" t="s">
        <v>566</v>
      </c>
      <c r="I432" s="16"/>
    </row>
    <row r="433" spans="1:9" ht="12.75">
      <c r="A433" s="4"/>
      <c r="B433" s="5"/>
      <c r="C433" s="5"/>
      <c r="D433" s="20">
        <v>25</v>
      </c>
      <c r="E433" s="5">
        <f t="shared" si="11"/>
        <v>26</v>
      </c>
      <c r="F433" s="1" t="s">
        <v>217</v>
      </c>
      <c r="G433" s="5"/>
      <c r="H433" s="4" t="s">
        <v>566</v>
      </c>
      <c r="I433" s="16"/>
    </row>
    <row r="434" spans="1:9" ht="12.75">
      <c r="A434" s="4"/>
      <c r="B434" s="5"/>
      <c r="C434" s="5"/>
      <c r="D434" s="20">
        <v>27</v>
      </c>
      <c r="E434" s="5">
        <f t="shared" si="11"/>
        <v>28</v>
      </c>
      <c r="F434" s="5" t="s">
        <v>762</v>
      </c>
      <c r="G434" s="5"/>
      <c r="H434" s="4"/>
      <c r="I434" s="16"/>
    </row>
    <row r="435" spans="1:9" ht="12.75">
      <c r="A435" s="4"/>
      <c r="B435" s="5"/>
      <c r="C435" s="5"/>
      <c r="D435" s="20">
        <v>29</v>
      </c>
      <c r="E435" s="5">
        <f t="shared" si="11"/>
        <v>30</v>
      </c>
      <c r="F435" s="1" t="s">
        <v>65</v>
      </c>
      <c r="G435" s="5"/>
      <c r="H435" s="4"/>
      <c r="I435" s="16"/>
    </row>
    <row r="436" spans="1:9" ht="12.75">
      <c r="A436" s="4"/>
      <c r="B436" s="5"/>
      <c r="C436" s="5"/>
      <c r="D436" s="20">
        <v>31</v>
      </c>
      <c r="E436" s="5">
        <f t="shared" si="11"/>
        <v>32</v>
      </c>
      <c r="F436" s="5"/>
      <c r="G436" s="5"/>
      <c r="H436" s="4"/>
      <c r="I436" s="16"/>
    </row>
    <row r="437" spans="1:9" ht="12.75">
      <c r="A437" s="4"/>
      <c r="B437" s="5"/>
      <c r="C437" s="5"/>
      <c r="D437" s="20">
        <v>33</v>
      </c>
      <c r="E437" s="5">
        <f t="shared" si="11"/>
        <v>34</v>
      </c>
      <c r="F437" s="5"/>
      <c r="G437" s="5"/>
      <c r="H437" s="4"/>
      <c r="I437" s="16"/>
    </row>
    <row r="438" spans="1:9" ht="12.75">
      <c r="A438" s="4"/>
      <c r="B438" s="5"/>
      <c r="C438" s="5"/>
      <c r="D438" s="20">
        <v>33</v>
      </c>
      <c r="E438" s="5">
        <f t="shared" si="11"/>
        <v>34</v>
      </c>
      <c r="F438" s="5"/>
      <c r="G438" s="5"/>
      <c r="H438" s="4"/>
      <c r="I438" s="16"/>
    </row>
    <row r="439" spans="1:9" ht="12.75">
      <c r="A439" t="s">
        <v>420</v>
      </c>
      <c r="B439" s="5"/>
      <c r="C439" s="1" t="s">
        <v>65</v>
      </c>
      <c r="D439" s="20">
        <v>35</v>
      </c>
      <c r="E439" s="5">
        <f t="shared" si="11"/>
        <v>36</v>
      </c>
      <c r="F439" s="1" t="s">
        <v>65</v>
      </c>
      <c r="G439" s="5"/>
      <c r="I439" s="18" t="s">
        <v>126</v>
      </c>
    </row>
    <row r="440" spans="1:9" ht="12.75">
      <c r="A440" t="s">
        <v>420</v>
      </c>
      <c r="B440" s="5"/>
      <c r="C440" s="1" t="s">
        <v>65</v>
      </c>
      <c r="D440" s="20">
        <v>37</v>
      </c>
      <c r="E440" s="5">
        <f t="shared" si="11"/>
        <v>38</v>
      </c>
      <c r="F440" s="1" t="s">
        <v>527</v>
      </c>
      <c r="G440" s="5"/>
      <c r="I440" s="18" t="s">
        <v>126</v>
      </c>
    </row>
    <row r="441" spans="1:9" ht="12.75">
      <c r="A441" t="s">
        <v>420</v>
      </c>
      <c r="B441" s="5"/>
      <c r="C441" s="1" t="s">
        <v>65</v>
      </c>
      <c r="D441" s="20">
        <v>39</v>
      </c>
      <c r="E441" s="5">
        <f t="shared" si="11"/>
        <v>40</v>
      </c>
      <c r="F441" s="5" t="s">
        <v>762</v>
      </c>
      <c r="G441" s="5"/>
      <c r="I441" s="18" t="s">
        <v>126</v>
      </c>
    </row>
    <row r="442" spans="1:9" ht="12.75">
      <c r="A442" t="s">
        <v>420</v>
      </c>
      <c r="B442" s="5"/>
      <c r="C442" s="1" t="s">
        <v>65</v>
      </c>
      <c r="D442" s="20">
        <v>41</v>
      </c>
      <c r="E442" s="5">
        <f t="shared" si="11"/>
        <v>42</v>
      </c>
      <c r="F442" s="1" t="s">
        <v>79</v>
      </c>
      <c r="G442" s="5"/>
      <c r="I442" s="18" t="s">
        <v>126</v>
      </c>
    </row>
    <row r="443" spans="1:9" ht="12.75">
      <c r="A443" t="s">
        <v>420</v>
      </c>
      <c r="B443" s="5"/>
      <c r="C443" s="1" t="s">
        <v>65</v>
      </c>
      <c r="D443" s="20">
        <v>43</v>
      </c>
      <c r="E443" s="5">
        <f t="shared" si="11"/>
        <v>44</v>
      </c>
      <c r="F443" s="1" t="s">
        <v>77</v>
      </c>
      <c r="G443" s="5"/>
      <c r="I443" s="18" t="s">
        <v>127</v>
      </c>
    </row>
    <row r="444" spans="1:9" ht="12.75">
      <c r="A444" t="s">
        <v>420</v>
      </c>
      <c r="B444" s="5"/>
      <c r="C444" s="1" t="s">
        <v>65</v>
      </c>
      <c r="D444" s="20">
        <v>43</v>
      </c>
      <c r="E444" s="5">
        <f t="shared" si="11"/>
        <v>44</v>
      </c>
      <c r="F444" s="5" t="s">
        <v>700</v>
      </c>
      <c r="G444" s="5">
        <v>46</v>
      </c>
      <c r="H444" t="s">
        <v>563</v>
      </c>
      <c r="I444" s="18" t="s">
        <v>127</v>
      </c>
    </row>
    <row r="445" spans="1:9" ht="12.75">
      <c r="A445" t="s">
        <v>420</v>
      </c>
      <c r="B445" s="5"/>
      <c r="C445" s="1" t="s">
        <v>65</v>
      </c>
      <c r="D445" s="20">
        <v>45</v>
      </c>
      <c r="E445" s="5">
        <f t="shared" si="11"/>
        <v>46</v>
      </c>
      <c r="F445" s="5" t="s">
        <v>700</v>
      </c>
      <c r="G445" s="5">
        <v>44</v>
      </c>
      <c r="H445" t="s">
        <v>563</v>
      </c>
      <c r="I445" s="18" t="s">
        <v>127</v>
      </c>
    </row>
    <row r="446" spans="1:9" ht="12.75">
      <c r="A446" t="s">
        <v>420</v>
      </c>
      <c r="B446" s="5"/>
      <c r="C446" s="1" t="s">
        <v>65</v>
      </c>
      <c r="D446" s="20">
        <v>45</v>
      </c>
      <c r="E446" s="5">
        <f t="shared" si="11"/>
        <v>46</v>
      </c>
      <c r="F446" s="1" t="s">
        <v>66</v>
      </c>
      <c r="G446" s="5"/>
      <c r="I446" s="18" t="s">
        <v>127</v>
      </c>
    </row>
    <row r="447" spans="1:9" ht="12.75">
      <c r="A447" s="4"/>
      <c r="B447" s="5"/>
      <c r="C447" s="5"/>
      <c r="D447" s="20"/>
      <c r="E447" s="5"/>
      <c r="F447" s="5"/>
      <c r="G447" s="5"/>
      <c r="H447" s="4"/>
      <c r="I447" s="16"/>
    </row>
    <row r="448" spans="1:9" ht="12.75">
      <c r="A448" s="4"/>
      <c r="B448" s="5"/>
      <c r="C448" s="5"/>
      <c r="D448" s="20"/>
      <c r="E448" s="5"/>
      <c r="F448" s="5"/>
      <c r="G448" s="5"/>
      <c r="H448" s="4"/>
      <c r="I448" s="16"/>
    </row>
    <row r="450" spans="1:9" s="24" customFormat="1" ht="12.75">
      <c r="A450" s="21" t="s">
        <v>0</v>
      </c>
      <c r="B450" s="22"/>
      <c r="C450" s="22"/>
      <c r="D450" s="23"/>
      <c r="E450" s="22"/>
      <c r="F450" s="22"/>
      <c r="G450" s="22"/>
      <c r="I450" s="25"/>
    </row>
    <row r="451" spans="1:9" s="31" customFormat="1" ht="12.75">
      <c r="A451" s="26" t="s">
        <v>639</v>
      </c>
      <c r="B451" s="27" t="s">
        <v>640</v>
      </c>
      <c r="C451" s="27" t="s">
        <v>641</v>
      </c>
      <c r="D451" s="28" t="s">
        <v>1</v>
      </c>
      <c r="E451" s="27" t="s">
        <v>1</v>
      </c>
      <c r="F451" s="27" t="s">
        <v>641</v>
      </c>
      <c r="G451" s="27" t="s">
        <v>640</v>
      </c>
      <c r="H451" s="26" t="s">
        <v>639</v>
      </c>
      <c r="I451" s="29" t="s">
        <v>643</v>
      </c>
    </row>
    <row r="452" spans="1:8" ht="12.75">
      <c r="A452" t="s">
        <v>332</v>
      </c>
      <c r="B452" s="1">
        <v>51</v>
      </c>
      <c r="C452" s="1" t="s">
        <v>65</v>
      </c>
      <c r="D452" s="19">
        <v>1</v>
      </c>
      <c r="E452" s="1">
        <f>D452+1</f>
        <v>2</v>
      </c>
      <c r="F452" s="1" t="s">
        <v>77</v>
      </c>
      <c r="H452" t="s">
        <v>80</v>
      </c>
    </row>
    <row r="453" spans="1:8" ht="12.75">
      <c r="A453" t="s">
        <v>332</v>
      </c>
      <c r="B453" s="1">
        <v>25</v>
      </c>
      <c r="C453" s="1" t="s">
        <v>762</v>
      </c>
      <c r="D453" s="19">
        <v>3</v>
      </c>
      <c r="E453" s="1">
        <f>D453+1</f>
        <v>4</v>
      </c>
      <c r="F453" s="1" t="s">
        <v>734</v>
      </c>
      <c r="H453" t="s">
        <v>80</v>
      </c>
    </row>
    <row r="454" spans="4:6" ht="12.75">
      <c r="D454" s="19">
        <v>3</v>
      </c>
      <c r="E454" s="1">
        <f>D454+1</f>
        <v>4</v>
      </c>
      <c r="F454" s="1" t="s">
        <v>750</v>
      </c>
    </row>
    <row r="455" spans="1:9" ht="12.75">
      <c r="A455" t="s">
        <v>332</v>
      </c>
      <c r="B455" s="1">
        <v>49</v>
      </c>
      <c r="C455" s="1" t="s">
        <v>77</v>
      </c>
      <c r="D455" s="19">
        <v>5</v>
      </c>
      <c r="E455" s="1">
        <f>D455+1</f>
        <v>6</v>
      </c>
      <c r="F455" s="1" t="s">
        <v>750</v>
      </c>
      <c r="I455" s="13" t="s">
        <v>81</v>
      </c>
    </row>
    <row r="457" spans="1:9" s="24" customFormat="1" ht="12.75">
      <c r="A457" s="21" t="s">
        <v>2</v>
      </c>
      <c r="B457" s="22"/>
      <c r="C457" s="22"/>
      <c r="D457" s="23"/>
      <c r="E457" s="22"/>
      <c r="F457" s="22"/>
      <c r="G457" s="22"/>
      <c r="I457" s="25"/>
    </row>
    <row r="458" spans="1:9" s="31" customFormat="1" ht="12.75">
      <c r="A458" s="26" t="s">
        <v>639</v>
      </c>
      <c r="B458" s="27" t="s">
        <v>640</v>
      </c>
      <c r="C458" s="27" t="s">
        <v>641</v>
      </c>
      <c r="D458" s="28" t="s">
        <v>3</v>
      </c>
      <c r="E458" s="27" t="s">
        <v>3</v>
      </c>
      <c r="F458" s="27" t="s">
        <v>641</v>
      </c>
      <c r="G458" s="27" t="s">
        <v>640</v>
      </c>
      <c r="H458" s="26" t="s">
        <v>639</v>
      </c>
      <c r="I458" s="29" t="s">
        <v>643</v>
      </c>
    </row>
    <row r="459" spans="1:9" ht="12.75">
      <c r="A459" t="s">
        <v>4</v>
      </c>
      <c r="C459" s="1" t="s">
        <v>56</v>
      </c>
      <c r="D459" s="19">
        <v>1</v>
      </c>
      <c r="E459" s="1">
        <f>D459+1</f>
        <v>2</v>
      </c>
      <c r="F459" s="1" t="s">
        <v>56</v>
      </c>
      <c r="H459" t="s">
        <v>5</v>
      </c>
      <c r="I459" s="13" t="s">
        <v>757</v>
      </c>
    </row>
    <row r="460" spans="1:9" ht="12.75">
      <c r="A460" t="s">
        <v>3</v>
      </c>
      <c r="B460" s="1">
        <v>3</v>
      </c>
      <c r="C460" s="1" t="s">
        <v>700</v>
      </c>
      <c r="D460" s="19">
        <v>1</v>
      </c>
      <c r="E460" s="1">
        <f>D460+1</f>
        <v>2</v>
      </c>
      <c r="F460" s="1" t="s">
        <v>56</v>
      </c>
      <c r="H460" t="s">
        <v>6</v>
      </c>
      <c r="I460" s="13" t="s">
        <v>757</v>
      </c>
    </row>
    <row r="461" spans="1:9" ht="12.75">
      <c r="A461" t="s">
        <v>3</v>
      </c>
      <c r="B461" s="1">
        <v>1</v>
      </c>
      <c r="C461" s="1" t="s">
        <v>700</v>
      </c>
      <c r="D461" s="19">
        <v>3</v>
      </c>
      <c r="E461" s="1">
        <f>D461+1</f>
        <v>4</v>
      </c>
      <c r="I461" s="13" t="s">
        <v>757</v>
      </c>
    </row>
    <row r="462" spans="4:9" ht="12.75">
      <c r="D462" s="19">
        <v>3</v>
      </c>
      <c r="E462" s="1">
        <f>D462+1</f>
        <v>4</v>
      </c>
      <c r="I462" s="13" t="s">
        <v>757</v>
      </c>
    </row>
    <row r="463" spans="1:9" s="24" customFormat="1" ht="12.75">
      <c r="A463" s="21" t="s">
        <v>590</v>
      </c>
      <c r="B463" s="22"/>
      <c r="C463" s="22"/>
      <c r="D463" s="23"/>
      <c r="E463" s="22"/>
      <c r="F463" s="22"/>
      <c r="G463" s="22"/>
      <c r="I463" s="25"/>
    </row>
    <row r="464" spans="1:9" s="31" customFormat="1" ht="12.75">
      <c r="A464" s="26" t="s">
        <v>639</v>
      </c>
      <c r="B464" s="27" t="s">
        <v>640</v>
      </c>
      <c r="C464" s="27" t="s">
        <v>641</v>
      </c>
      <c r="D464" s="27" t="s">
        <v>104</v>
      </c>
      <c r="E464" s="27" t="s">
        <v>104</v>
      </c>
      <c r="F464" s="27" t="s">
        <v>641</v>
      </c>
      <c r="G464" s="27" t="s">
        <v>640</v>
      </c>
      <c r="H464" s="26" t="s">
        <v>639</v>
      </c>
      <c r="I464" s="29" t="s">
        <v>643</v>
      </c>
    </row>
    <row r="465" spans="4:8" ht="12.75">
      <c r="D465" s="19">
        <v>1</v>
      </c>
      <c r="E465" s="1">
        <f>D465+1</f>
        <v>2</v>
      </c>
      <c r="F465" s="1" t="s">
        <v>218</v>
      </c>
      <c r="H465" t="s">
        <v>595</v>
      </c>
    </row>
    <row r="466" spans="1:9" ht="12.75">
      <c r="A466" t="s">
        <v>591</v>
      </c>
      <c r="C466" s="1" t="s">
        <v>586</v>
      </c>
      <c r="D466" s="19">
        <v>1</v>
      </c>
      <c r="E466" s="1">
        <f aca="true" t="shared" si="12" ref="E466:E479">D466+1</f>
        <v>2</v>
      </c>
      <c r="F466" s="1" t="s">
        <v>367</v>
      </c>
      <c r="H466" t="s">
        <v>595</v>
      </c>
      <c r="I466" s="13" t="s">
        <v>787</v>
      </c>
    </row>
    <row r="467" spans="1:8" ht="12.75">
      <c r="A467" t="s">
        <v>591</v>
      </c>
      <c r="C467" s="1" t="s">
        <v>55</v>
      </c>
      <c r="D467" s="19">
        <v>3</v>
      </c>
      <c r="E467" s="1">
        <f t="shared" si="12"/>
        <v>4</v>
      </c>
      <c r="F467" s="1" t="s">
        <v>218</v>
      </c>
      <c r="H467" t="s">
        <v>595</v>
      </c>
    </row>
    <row r="468" spans="4:8" ht="12.75">
      <c r="D468" s="19">
        <v>3</v>
      </c>
      <c r="E468" s="1">
        <f t="shared" si="12"/>
        <v>4</v>
      </c>
      <c r="F468" s="1" t="s">
        <v>367</v>
      </c>
      <c r="H468" t="s">
        <v>595</v>
      </c>
    </row>
    <row r="469" spans="4:5" ht="12.75">
      <c r="D469" s="19">
        <v>5</v>
      </c>
      <c r="E469" s="1">
        <f t="shared" si="12"/>
        <v>6</v>
      </c>
    </row>
    <row r="470" spans="1:9" ht="12.75">
      <c r="A470" t="s">
        <v>591</v>
      </c>
      <c r="C470" s="1" t="s">
        <v>57</v>
      </c>
      <c r="D470" s="19">
        <v>5</v>
      </c>
      <c r="E470" s="1">
        <f t="shared" si="12"/>
        <v>6</v>
      </c>
      <c r="H470" t="s">
        <v>786</v>
      </c>
      <c r="I470" s="13" t="s">
        <v>787</v>
      </c>
    </row>
    <row r="471" spans="1:8" ht="12.75">
      <c r="A471" t="s">
        <v>591</v>
      </c>
      <c r="C471" s="5" t="s">
        <v>55</v>
      </c>
      <c r="D471" s="19">
        <v>7</v>
      </c>
      <c r="E471" s="1">
        <f t="shared" si="12"/>
        <v>8</v>
      </c>
      <c r="H471" t="s">
        <v>786</v>
      </c>
    </row>
    <row r="472" spans="4:5" ht="12.75">
      <c r="D472" s="19">
        <v>7</v>
      </c>
      <c r="E472" s="1">
        <f t="shared" si="12"/>
        <v>8</v>
      </c>
    </row>
    <row r="473" spans="1:8" ht="12.75">
      <c r="A473" t="s">
        <v>591</v>
      </c>
      <c r="C473" s="1" t="s">
        <v>586</v>
      </c>
      <c r="D473" s="19">
        <v>9</v>
      </c>
      <c r="E473" s="1">
        <f t="shared" si="12"/>
        <v>10</v>
      </c>
      <c r="F473" s="1" t="s">
        <v>79</v>
      </c>
      <c r="H473" t="s">
        <v>594</v>
      </c>
    </row>
    <row r="474" spans="1:8" ht="12.75">
      <c r="A474" t="s">
        <v>591</v>
      </c>
      <c r="C474" s="1" t="s">
        <v>55</v>
      </c>
      <c r="D474" s="19">
        <v>11</v>
      </c>
      <c r="E474" s="1">
        <f t="shared" si="12"/>
        <v>12</v>
      </c>
      <c r="F474" s="1" t="s">
        <v>66</v>
      </c>
      <c r="H474" t="s">
        <v>594</v>
      </c>
    </row>
    <row r="475" spans="4:5" ht="12.75">
      <c r="D475" s="19">
        <v>13</v>
      </c>
      <c r="E475" s="1">
        <f t="shared" si="12"/>
        <v>14</v>
      </c>
    </row>
    <row r="476" spans="1:9" ht="12.75">
      <c r="A476" t="s">
        <v>592</v>
      </c>
      <c r="C476" s="1" t="s">
        <v>410</v>
      </c>
      <c r="D476" s="19">
        <v>15</v>
      </c>
      <c r="E476" s="1">
        <f t="shared" si="12"/>
        <v>16</v>
      </c>
      <c r="F476" s="1" t="s">
        <v>593</v>
      </c>
      <c r="H476" t="s">
        <v>60</v>
      </c>
      <c r="I476" s="13" t="s">
        <v>546</v>
      </c>
    </row>
    <row r="477" spans="1:8" ht="12.75">
      <c r="A477" t="s">
        <v>592</v>
      </c>
      <c r="C477" s="1" t="s">
        <v>65</v>
      </c>
      <c r="D477" s="19">
        <v>17</v>
      </c>
      <c r="E477" s="1">
        <f t="shared" si="12"/>
        <v>18</v>
      </c>
      <c r="F477" s="1" t="s">
        <v>593</v>
      </c>
      <c r="H477" t="s">
        <v>59</v>
      </c>
    </row>
    <row r="478" spans="4:8" ht="12.75">
      <c r="D478" s="19">
        <v>17</v>
      </c>
      <c r="E478" s="1">
        <f t="shared" si="12"/>
        <v>18</v>
      </c>
      <c r="F478" s="1" t="s">
        <v>65</v>
      </c>
      <c r="H478" t="s">
        <v>58</v>
      </c>
    </row>
    <row r="479" spans="1:8" ht="12.75">
      <c r="A479" t="s">
        <v>592</v>
      </c>
      <c r="C479" s="1" t="s">
        <v>77</v>
      </c>
      <c r="D479" s="19">
        <v>19</v>
      </c>
      <c r="E479" s="1">
        <f t="shared" si="12"/>
        <v>20</v>
      </c>
      <c r="F479" s="1" t="s">
        <v>77</v>
      </c>
      <c r="H479" t="s">
        <v>58</v>
      </c>
    </row>
    <row r="481" spans="1:9" s="24" customFormat="1" ht="12.75">
      <c r="A481" s="21" t="s">
        <v>103</v>
      </c>
      <c r="B481" s="22"/>
      <c r="C481" s="22"/>
      <c r="D481" s="23"/>
      <c r="E481" s="22"/>
      <c r="F481" s="22"/>
      <c r="G481" s="22"/>
      <c r="I481" s="25"/>
    </row>
    <row r="482" spans="1:9" s="31" customFormat="1" ht="12.75">
      <c r="A482" s="26" t="s">
        <v>639</v>
      </c>
      <c r="B482" s="27" t="s">
        <v>640</v>
      </c>
      <c r="C482" s="27" t="s">
        <v>641</v>
      </c>
      <c r="D482" s="28" t="s">
        <v>105</v>
      </c>
      <c r="E482" s="28" t="s">
        <v>105</v>
      </c>
      <c r="F482" s="27" t="s">
        <v>641</v>
      </c>
      <c r="G482" s="27" t="s">
        <v>640</v>
      </c>
      <c r="H482" s="26" t="s">
        <v>639</v>
      </c>
      <c r="I482" s="29" t="s">
        <v>643</v>
      </c>
    </row>
    <row r="483" spans="1:8" ht="12.75">
      <c r="A483" t="s">
        <v>292</v>
      </c>
      <c r="B483" s="1" t="s">
        <v>288</v>
      </c>
      <c r="C483" s="1" t="s">
        <v>55</v>
      </c>
      <c r="D483" s="19">
        <v>1</v>
      </c>
      <c r="E483" s="1">
        <v>2</v>
      </c>
      <c r="F483" s="1" t="s">
        <v>65</v>
      </c>
      <c r="G483" s="1" t="s">
        <v>288</v>
      </c>
      <c r="H483" t="s">
        <v>511</v>
      </c>
    </row>
    <row r="484" spans="1:8" ht="12.75">
      <c r="A484" t="s">
        <v>293</v>
      </c>
      <c r="B484" s="1" t="s">
        <v>289</v>
      </c>
      <c r="C484" s="1" t="s">
        <v>56</v>
      </c>
      <c r="D484" s="19">
        <v>3</v>
      </c>
      <c r="E484" s="1">
        <v>4</v>
      </c>
      <c r="F484" s="1" t="s">
        <v>527</v>
      </c>
      <c r="G484" s="1" t="s">
        <v>289</v>
      </c>
      <c r="H484" t="s">
        <v>511</v>
      </c>
    </row>
    <row r="485" spans="1:8" ht="12.75">
      <c r="A485" t="s">
        <v>294</v>
      </c>
      <c r="B485" s="1" t="s">
        <v>290</v>
      </c>
      <c r="C485" s="1" t="s">
        <v>710</v>
      </c>
      <c r="D485" s="19">
        <v>5</v>
      </c>
      <c r="E485" s="1">
        <v>6</v>
      </c>
      <c r="F485" s="1" t="s">
        <v>762</v>
      </c>
      <c r="G485" s="1" t="s">
        <v>290</v>
      </c>
      <c r="H485" t="s">
        <v>511</v>
      </c>
    </row>
    <row r="486" spans="1:8" ht="12.75">
      <c r="A486" t="s">
        <v>295</v>
      </c>
      <c r="B486" s="1" t="s">
        <v>291</v>
      </c>
      <c r="C486" s="1" t="s">
        <v>57</v>
      </c>
      <c r="D486" s="19">
        <v>7</v>
      </c>
      <c r="E486" s="1">
        <v>8</v>
      </c>
      <c r="F486" s="1" t="s">
        <v>77</v>
      </c>
      <c r="G486" s="1" t="s">
        <v>291</v>
      </c>
      <c r="H486" t="s">
        <v>511</v>
      </c>
    </row>
    <row r="488" spans="1:9" s="24" customFormat="1" ht="12.75">
      <c r="A488" s="21" t="s">
        <v>765</v>
      </c>
      <c r="B488" s="22"/>
      <c r="C488" s="22"/>
      <c r="D488" s="23"/>
      <c r="E488" s="22"/>
      <c r="F488" s="22"/>
      <c r="G488" s="22"/>
      <c r="I488" s="25"/>
    </row>
    <row r="489" spans="1:9" s="31" customFormat="1" ht="12.75">
      <c r="A489" s="26" t="s">
        <v>639</v>
      </c>
      <c r="B489" s="27" t="s">
        <v>640</v>
      </c>
      <c r="C489" s="27" t="s">
        <v>641</v>
      </c>
      <c r="D489" s="28" t="s">
        <v>105</v>
      </c>
      <c r="E489" s="28" t="s">
        <v>105</v>
      </c>
      <c r="F489" s="27" t="s">
        <v>641</v>
      </c>
      <c r="G489" s="27" t="s">
        <v>640</v>
      </c>
      <c r="H489" s="26" t="s">
        <v>639</v>
      </c>
      <c r="I489" s="29" t="s">
        <v>643</v>
      </c>
    </row>
    <row r="490" spans="4:5" ht="12.75">
      <c r="D490" s="19">
        <v>1</v>
      </c>
      <c r="E490" s="1">
        <f>D490+1</f>
        <v>2</v>
      </c>
    </row>
    <row r="491" spans="1:9" ht="12.75">
      <c r="A491" t="s">
        <v>778</v>
      </c>
      <c r="C491" s="1" t="s">
        <v>65</v>
      </c>
      <c r="D491" s="19">
        <v>1</v>
      </c>
      <c r="E491" s="1">
        <f aca="true" t="shared" si="13" ref="E491:E499">D491+1</f>
        <v>2</v>
      </c>
      <c r="F491" s="1" t="s">
        <v>65</v>
      </c>
      <c r="G491" s="1">
        <v>18</v>
      </c>
      <c r="H491" t="s">
        <v>706</v>
      </c>
      <c r="I491" s="13" t="s">
        <v>757</v>
      </c>
    </row>
    <row r="492" spans="1:9" ht="12.75">
      <c r="A492" t="s">
        <v>778</v>
      </c>
      <c r="C492" s="1" t="s">
        <v>762</v>
      </c>
      <c r="D492" s="19">
        <v>3</v>
      </c>
      <c r="E492" s="1">
        <f t="shared" si="13"/>
        <v>4</v>
      </c>
      <c r="F492" s="1" t="s">
        <v>762</v>
      </c>
      <c r="G492" s="1" t="s">
        <v>630</v>
      </c>
      <c r="H492" s="6" t="s">
        <v>42</v>
      </c>
      <c r="I492" s="13" t="s">
        <v>779</v>
      </c>
    </row>
    <row r="493" spans="4:9" ht="12.75">
      <c r="D493" s="19">
        <v>5</v>
      </c>
      <c r="E493" s="1">
        <f t="shared" si="13"/>
        <v>6</v>
      </c>
      <c r="F493" s="1" t="s">
        <v>65</v>
      </c>
      <c r="I493" s="13" t="s">
        <v>780</v>
      </c>
    </row>
    <row r="494" spans="4:9" ht="12.75">
      <c r="D494" s="19">
        <v>7</v>
      </c>
      <c r="E494" s="1">
        <f t="shared" si="13"/>
        <v>8</v>
      </c>
      <c r="F494" s="1" t="s">
        <v>527</v>
      </c>
      <c r="I494" s="13" t="s">
        <v>780</v>
      </c>
    </row>
    <row r="495" spans="4:5" ht="12.75">
      <c r="D495" s="19">
        <v>9</v>
      </c>
      <c r="E495" s="1">
        <f t="shared" si="13"/>
        <v>10</v>
      </c>
    </row>
    <row r="496" spans="1:8" ht="12.75">
      <c r="A496" t="s">
        <v>777</v>
      </c>
      <c r="C496" s="1" t="s">
        <v>65</v>
      </c>
      <c r="D496" s="19">
        <v>11</v>
      </c>
      <c r="E496" s="1">
        <f t="shared" si="13"/>
        <v>12</v>
      </c>
      <c r="F496" s="1" t="s">
        <v>65</v>
      </c>
      <c r="G496" s="1">
        <v>2</v>
      </c>
      <c r="H496" s="6" t="s">
        <v>98</v>
      </c>
    </row>
    <row r="497" spans="1:8" ht="12.75">
      <c r="A497" t="s">
        <v>777</v>
      </c>
      <c r="C497" s="1" t="s">
        <v>66</v>
      </c>
      <c r="D497" s="19">
        <v>13</v>
      </c>
      <c r="E497" s="1">
        <f t="shared" si="13"/>
        <v>14</v>
      </c>
      <c r="F497" s="1" t="s">
        <v>66</v>
      </c>
      <c r="G497" s="1">
        <v>3</v>
      </c>
      <c r="H497" t="s">
        <v>701</v>
      </c>
    </row>
    <row r="498" spans="1:8" ht="12.75">
      <c r="A498" t="s">
        <v>775</v>
      </c>
      <c r="C498" s="1" t="s">
        <v>65</v>
      </c>
      <c r="D498" s="19">
        <v>15</v>
      </c>
      <c r="E498" s="1">
        <f t="shared" si="13"/>
        <v>16</v>
      </c>
      <c r="F498" s="1" t="s">
        <v>65</v>
      </c>
      <c r="G498" s="1">
        <v>3</v>
      </c>
      <c r="H498" s="6" t="s">
        <v>98</v>
      </c>
    </row>
    <row r="499" spans="1:8" ht="12.75">
      <c r="A499" t="s">
        <v>775</v>
      </c>
      <c r="C499" s="1" t="s">
        <v>77</v>
      </c>
      <c r="D499" s="19">
        <v>17</v>
      </c>
      <c r="E499" s="1">
        <f t="shared" si="13"/>
        <v>18</v>
      </c>
      <c r="F499" s="1" t="s">
        <v>77</v>
      </c>
      <c r="G499" s="1">
        <v>3</v>
      </c>
      <c r="H499" t="s">
        <v>701</v>
      </c>
    </row>
    <row r="501" spans="1:9" s="24" customFormat="1" ht="12.75">
      <c r="A501" s="21" t="s">
        <v>766</v>
      </c>
      <c r="B501" s="22"/>
      <c r="C501" s="22"/>
      <c r="D501" s="23"/>
      <c r="E501" s="22"/>
      <c r="F501" s="22"/>
      <c r="G501" s="22"/>
      <c r="I501" s="25"/>
    </row>
    <row r="502" spans="1:9" s="31" customFormat="1" ht="12.75">
      <c r="A502" s="26" t="s">
        <v>639</v>
      </c>
      <c r="B502" s="27" t="s">
        <v>640</v>
      </c>
      <c r="C502" s="27" t="s">
        <v>641</v>
      </c>
      <c r="D502" s="28" t="s">
        <v>105</v>
      </c>
      <c r="E502" s="28" t="s">
        <v>105</v>
      </c>
      <c r="F502" s="27" t="s">
        <v>641</v>
      </c>
      <c r="G502" s="27" t="s">
        <v>640</v>
      </c>
      <c r="H502" s="26" t="s">
        <v>639</v>
      </c>
      <c r="I502" s="29" t="s">
        <v>643</v>
      </c>
    </row>
    <row r="503" spans="1:9" ht="12.75">
      <c r="A503" t="s">
        <v>773</v>
      </c>
      <c r="C503" s="1" t="s">
        <v>65</v>
      </c>
      <c r="D503" s="19">
        <v>1</v>
      </c>
      <c r="E503" s="1">
        <f>D503+1</f>
        <v>2</v>
      </c>
      <c r="F503" s="1" t="s">
        <v>441</v>
      </c>
      <c r="G503" s="1">
        <v>15</v>
      </c>
      <c r="H503" t="s">
        <v>775</v>
      </c>
      <c r="I503" s="13" t="s">
        <v>776</v>
      </c>
    </row>
    <row r="504" spans="1:8" ht="12.75">
      <c r="A504" t="s">
        <v>773</v>
      </c>
      <c r="C504" s="1" t="s">
        <v>77</v>
      </c>
      <c r="D504" s="19">
        <v>3</v>
      </c>
      <c r="E504" s="1">
        <f>D504+1</f>
        <v>4</v>
      </c>
      <c r="F504" s="1" t="s">
        <v>77</v>
      </c>
      <c r="G504" s="1">
        <v>17</v>
      </c>
      <c r="H504" t="s">
        <v>775</v>
      </c>
    </row>
    <row r="505" spans="4:5" ht="12.75">
      <c r="D505" s="19">
        <v>5</v>
      </c>
      <c r="E505" s="1">
        <f>D505+1</f>
        <v>6</v>
      </c>
    </row>
    <row r="506" spans="4:5" ht="12.75">
      <c r="D506" s="19">
        <v>7</v>
      </c>
      <c r="E506" s="1">
        <f>D506+1</f>
        <v>8</v>
      </c>
    </row>
  </sheetData>
  <sheetProtection/>
  <printOptions gridLines="1"/>
  <pageMargins left="0.5" right="0.5" top="0.5" bottom="0.5" header="0.51" footer="0.51"/>
  <pageSetup fitToHeight="6" fitToWidth="1" horizontalDpi="300" verticalDpi="300" orientation="portrait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zoomScalePageLayoutView="0" workbookViewId="0" topLeftCell="A42">
      <selection activeCell="F70" sqref="F70"/>
    </sheetView>
  </sheetViews>
  <sheetFormatPr defaultColWidth="8.8515625" defaultRowHeight="12.75"/>
  <cols>
    <col min="1" max="1" width="5.421875" style="1" customWidth="1"/>
    <col min="2" max="2" width="4.7109375" style="1" customWidth="1"/>
    <col min="3" max="3" width="26.28125" style="2" customWidth="1"/>
    <col min="4" max="4" width="9.140625" style="1" customWidth="1"/>
    <col min="5" max="5" width="9.00390625" style="61" customWidth="1"/>
    <col min="6" max="6" width="33.421875" style="6" customWidth="1"/>
    <col min="7" max="7" width="9.140625" style="61" customWidth="1"/>
    <col min="8" max="8" width="40.00390625" style="2" customWidth="1"/>
    <col min="9" max="9" width="13.421875" style="1" customWidth="1"/>
  </cols>
  <sheetData>
    <row r="1" s="66" customFormat="1" ht="39" customHeight="1">
      <c r="A1" s="68" t="s">
        <v>61</v>
      </c>
    </row>
    <row r="2" spans="1:9" s="42" customFormat="1" ht="12.75">
      <c r="A2" s="40" t="s">
        <v>7</v>
      </c>
      <c r="B2" s="40" t="s">
        <v>8</v>
      </c>
      <c r="C2" s="41" t="s">
        <v>62</v>
      </c>
      <c r="D2" s="40" t="s">
        <v>640</v>
      </c>
      <c r="E2" s="59" t="s">
        <v>9</v>
      </c>
      <c r="F2" s="41" t="s">
        <v>10</v>
      </c>
      <c r="G2" s="59" t="s">
        <v>640</v>
      </c>
      <c r="H2" s="41" t="s">
        <v>643</v>
      </c>
      <c r="I2" s="39" t="s">
        <v>11</v>
      </c>
    </row>
    <row r="3" spans="1:9" s="45" customFormat="1" ht="12.75">
      <c r="A3" s="43">
        <v>0</v>
      </c>
      <c r="B3" s="43">
        <v>0</v>
      </c>
      <c r="C3" s="44" t="s">
        <v>12</v>
      </c>
      <c r="D3" s="43"/>
      <c r="E3" s="60"/>
      <c r="F3" s="44"/>
      <c r="G3" s="60"/>
      <c r="H3" s="44" t="s">
        <v>244</v>
      </c>
      <c r="I3" s="43" t="s">
        <v>245</v>
      </c>
    </row>
    <row r="4" spans="1:9" s="12" customFormat="1" ht="12.75">
      <c r="A4" s="46">
        <v>0</v>
      </c>
      <c r="B4" s="46">
        <v>0</v>
      </c>
      <c r="C4" s="6" t="s">
        <v>12</v>
      </c>
      <c r="D4" s="46" t="s">
        <v>629</v>
      </c>
      <c r="E4" s="61" t="s">
        <v>762</v>
      </c>
      <c r="F4" s="6" t="s">
        <v>706</v>
      </c>
      <c r="G4" s="61">
        <v>24</v>
      </c>
      <c r="H4" s="6" t="s">
        <v>63</v>
      </c>
      <c r="I4" s="46"/>
    </row>
    <row r="5" spans="1:9" s="12" customFormat="1" ht="12.75">
      <c r="A5" s="46">
        <v>0</v>
      </c>
      <c r="B5" s="46">
        <v>0</v>
      </c>
      <c r="C5" s="6" t="s">
        <v>12</v>
      </c>
      <c r="D5" s="46">
        <v>3</v>
      </c>
      <c r="E5" s="61" t="s">
        <v>106</v>
      </c>
      <c r="F5" s="6" t="s">
        <v>706</v>
      </c>
      <c r="G5" s="61">
        <v>12</v>
      </c>
      <c r="H5" s="6" t="s">
        <v>246</v>
      </c>
      <c r="I5" s="46"/>
    </row>
    <row r="6" spans="1:9" s="12" customFormat="1" ht="12.75">
      <c r="A6" s="46">
        <v>0</v>
      </c>
      <c r="B6" s="46">
        <v>0</v>
      </c>
      <c r="C6" s="6" t="s">
        <v>12</v>
      </c>
      <c r="D6" s="46">
        <v>4</v>
      </c>
      <c r="E6" s="61" t="s">
        <v>108</v>
      </c>
      <c r="F6" s="6" t="s">
        <v>706</v>
      </c>
      <c r="G6" s="61">
        <v>14</v>
      </c>
      <c r="H6" s="6" t="s">
        <v>247</v>
      </c>
      <c r="I6" s="46"/>
    </row>
    <row r="7" spans="1:9" s="12" customFormat="1" ht="12.75">
      <c r="A7" s="46">
        <v>0</v>
      </c>
      <c r="B7" s="46">
        <v>0</v>
      </c>
      <c r="C7" s="6" t="s">
        <v>12</v>
      </c>
      <c r="D7" s="46" t="s">
        <v>457</v>
      </c>
      <c r="E7" s="61" t="s">
        <v>65</v>
      </c>
      <c r="F7" s="6" t="s">
        <v>706</v>
      </c>
      <c r="G7" s="61">
        <v>16</v>
      </c>
      <c r="H7" s="6" t="s">
        <v>64</v>
      </c>
      <c r="I7" s="46"/>
    </row>
    <row r="8" spans="1:9" s="49" customFormat="1" ht="12.75">
      <c r="A8" s="47"/>
      <c r="B8" s="47"/>
      <c r="C8" s="48"/>
      <c r="D8" s="47"/>
      <c r="E8" s="62"/>
      <c r="F8" s="48"/>
      <c r="G8" s="62"/>
      <c r="H8" s="48"/>
      <c r="I8" s="47"/>
    </row>
    <row r="9" spans="1:9" s="45" customFormat="1" ht="12.75">
      <c r="A9" s="43">
        <v>0</v>
      </c>
      <c r="B9" s="43">
        <v>1</v>
      </c>
      <c r="C9" s="44" t="s">
        <v>340</v>
      </c>
      <c r="D9" s="43"/>
      <c r="E9" s="60"/>
      <c r="F9" s="44"/>
      <c r="G9" s="60"/>
      <c r="H9" s="44" t="s">
        <v>248</v>
      </c>
      <c r="I9" s="43" t="s">
        <v>249</v>
      </c>
    </row>
    <row r="10" spans="1:9" s="12" customFormat="1" ht="12.75">
      <c r="A10" s="46">
        <v>0</v>
      </c>
      <c r="B10" s="46">
        <v>1</v>
      </c>
      <c r="C10" s="50" t="s">
        <v>341</v>
      </c>
      <c r="D10" s="46" t="s">
        <v>250</v>
      </c>
      <c r="E10" s="61" t="s">
        <v>107</v>
      </c>
      <c r="F10" s="6" t="s">
        <v>251</v>
      </c>
      <c r="G10" s="61" t="s">
        <v>250</v>
      </c>
      <c r="H10" s="6"/>
      <c r="I10" s="46"/>
    </row>
    <row r="11" spans="1:9" s="12" customFormat="1" ht="12.75">
      <c r="A11" s="46"/>
      <c r="B11" s="46"/>
      <c r="C11" s="6"/>
      <c r="D11" s="46"/>
      <c r="E11" s="61"/>
      <c r="F11" s="6"/>
      <c r="G11" s="61"/>
      <c r="H11" s="6"/>
      <c r="I11" s="46"/>
    </row>
    <row r="12" spans="1:9" s="9" customFormat="1" ht="12.75">
      <c r="A12" s="7">
        <v>0</v>
      </c>
      <c r="B12" s="7">
        <v>2</v>
      </c>
      <c r="C12" s="8" t="s">
        <v>268</v>
      </c>
      <c r="D12" s="7"/>
      <c r="E12" s="63"/>
      <c r="F12" s="8"/>
      <c r="G12" s="63"/>
      <c r="H12" s="8" t="s">
        <v>248</v>
      </c>
      <c r="I12" s="7" t="s">
        <v>249</v>
      </c>
    </row>
    <row r="13" spans="1:9" s="12" customFormat="1" ht="12.75">
      <c r="A13" s="46">
        <v>0</v>
      </c>
      <c r="B13" s="46">
        <v>2</v>
      </c>
      <c r="C13" s="6" t="s">
        <v>268</v>
      </c>
      <c r="D13" s="46" t="s">
        <v>269</v>
      </c>
      <c r="E13" s="61" t="s">
        <v>270</v>
      </c>
      <c r="F13" s="6" t="s">
        <v>271</v>
      </c>
      <c r="G13" s="61" t="s">
        <v>231</v>
      </c>
      <c r="H13" s="6"/>
      <c r="I13" s="46"/>
    </row>
    <row r="14" spans="1:9" s="12" customFormat="1" ht="12.75">
      <c r="A14" s="46">
        <v>0</v>
      </c>
      <c r="B14" s="46">
        <v>2</v>
      </c>
      <c r="C14" s="6" t="s">
        <v>268</v>
      </c>
      <c r="D14" s="46" t="s">
        <v>232</v>
      </c>
      <c r="E14" s="61" t="s">
        <v>270</v>
      </c>
      <c r="F14" s="6" t="s">
        <v>422</v>
      </c>
      <c r="G14" s="61" t="s">
        <v>233</v>
      </c>
      <c r="H14" s="6"/>
      <c r="I14" s="46"/>
    </row>
    <row r="15" spans="1:9" s="49" customFormat="1" ht="12.75">
      <c r="A15" s="47"/>
      <c r="B15" s="47"/>
      <c r="C15" s="48"/>
      <c r="D15" s="47"/>
      <c r="E15" s="62"/>
      <c r="F15" s="48"/>
      <c r="G15" s="62"/>
      <c r="H15" s="48"/>
      <c r="I15" s="47"/>
    </row>
    <row r="16" spans="1:9" s="45" customFormat="1" ht="12.75">
      <c r="A16" s="43">
        <v>0</v>
      </c>
      <c r="B16" s="43">
        <v>3</v>
      </c>
      <c r="C16" s="44" t="s">
        <v>234</v>
      </c>
      <c r="D16" s="43"/>
      <c r="E16" s="60"/>
      <c r="F16" s="44"/>
      <c r="G16" s="60"/>
      <c r="H16" s="44" t="s">
        <v>235</v>
      </c>
      <c r="I16" s="43" t="s">
        <v>236</v>
      </c>
    </row>
    <row r="17" spans="1:9" s="12" customFormat="1" ht="12.75">
      <c r="A17" s="46">
        <v>0</v>
      </c>
      <c r="B17" s="46">
        <v>3</v>
      </c>
      <c r="C17" s="6" t="s">
        <v>234</v>
      </c>
      <c r="D17" s="46" t="s">
        <v>237</v>
      </c>
      <c r="E17" s="61" t="s">
        <v>108</v>
      </c>
      <c r="F17" s="6" t="s">
        <v>401</v>
      </c>
      <c r="G17" s="61" t="s">
        <v>402</v>
      </c>
      <c r="H17" s="6"/>
      <c r="I17" s="46"/>
    </row>
    <row r="18" spans="1:9" s="12" customFormat="1" ht="12.75">
      <c r="A18" s="46">
        <v>0</v>
      </c>
      <c r="B18" s="46">
        <v>3</v>
      </c>
      <c r="C18" s="6" t="s">
        <v>234</v>
      </c>
      <c r="D18" s="46" t="s">
        <v>521</v>
      </c>
      <c r="E18" s="61" t="s">
        <v>109</v>
      </c>
      <c r="F18" s="6" t="s">
        <v>706</v>
      </c>
      <c r="G18" s="61">
        <v>32</v>
      </c>
      <c r="H18" s="6" t="s">
        <v>403</v>
      </c>
      <c r="I18" s="46" t="s">
        <v>404</v>
      </c>
    </row>
    <row r="19" spans="1:9" s="12" customFormat="1" ht="12.75">
      <c r="A19" s="46">
        <v>0</v>
      </c>
      <c r="B19" s="46">
        <v>3</v>
      </c>
      <c r="C19" s="6" t="s">
        <v>234</v>
      </c>
      <c r="D19" s="46" t="s">
        <v>405</v>
      </c>
      <c r="E19" s="61" t="s">
        <v>108</v>
      </c>
      <c r="F19" s="6" t="s">
        <v>401</v>
      </c>
      <c r="G19" s="61" t="s">
        <v>406</v>
      </c>
      <c r="H19" s="6"/>
      <c r="I19" s="46"/>
    </row>
    <row r="20" spans="1:9" s="12" customFormat="1" ht="12.75">
      <c r="A20" s="46">
        <v>0</v>
      </c>
      <c r="B20" s="46">
        <v>3</v>
      </c>
      <c r="C20" s="6" t="s">
        <v>234</v>
      </c>
      <c r="D20" s="46" t="s">
        <v>451</v>
      </c>
      <c r="E20" s="61" t="s">
        <v>57</v>
      </c>
      <c r="F20" s="6" t="s">
        <v>706</v>
      </c>
      <c r="G20" s="61">
        <v>34</v>
      </c>
      <c r="H20" s="6" t="s">
        <v>407</v>
      </c>
      <c r="I20" s="46" t="s">
        <v>408</v>
      </c>
    </row>
    <row r="21" spans="1:9" s="12" customFormat="1" ht="12.75">
      <c r="A21" s="46">
        <v>0</v>
      </c>
      <c r="B21" s="46">
        <v>3</v>
      </c>
      <c r="C21" s="6" t="s">
        <v>234</v>
      </c>
      <c r="D21" s="46" t="s">
        <v>749</v>
      </c>
      <c r="E21" s="61" t="s">
        <v>710</v>
      </c>
      <c r="F21" s="6" t="s">
        <v>706</v>
      </c>
      <c r="G21" s="61">
        <v>40</v>
      </c>
      <c r="H21" s="6" t="s">
        <v>409</v>
      </c>
      <c r="I21" s="46"/>
    </row>
    <row r="22" spans="1:9" s="12" customFormat="1" ht="12.75">
      <c r="A22" s="46">
        <v>0</v>
      </c>
      <c r="B22" s="46">
        <v>3</v>
      </c>
      <c r="C22" s="6" t="s">
        <v>234</v>
      </c>
      <c r="D22" s="46" t="s">
        <v>458</v>
      </c>
      <c r="E22" s="61" t="s">
        <v>65</v>
      </c>
      <c r="F22" s="6" t="s">
        <v>473</v>
      </c>
      <c r="G22" s="61" t="s">
        <v>474</v>
      </c>
      <c r="H22" s="6" t="s">
        <v>336</v>
      </c>
      <c r="I22" s="46"/>
    </row>
    <row r="23" spans="1:9" s="12" customFormat="1" ht="12.75">
      <c r="A23" s="46">
        <v>0</v>
      </c>
      <c r="B23" s="46">
        <v>3</v>
      </c>
      <c r="C23" s="6" t="s">
        <v>234</v>
      </c>
      <c r="D23" s="46" t="s">
        <v>529</v>
      </c>
      <c r="E23" s="61" t="s">
        <v>110</v>
      </c>
      <c r="F23" s="6" t="s">
        <v>706</v>
      </c>
      <c r="G23" s="61">
        <v>46</v>
      </c>
      <c r="H23" s="6" t="s">
        <v>475</v>
      </c>
      <c r="I23" s="46" t="s">
        <v>476</v>
      </c>
    </row>
    <row r="24" spans="1:9" s="12" customFormat="1" ht="12.75">
      <c r="A24" s="46">
        <v>0</v>
      </c>
      <c r="B24" s="46">
        <v>3</v>
      </c>
      <c r="C24" s="6" t="s">
        <v>234</v>
      </c>
      <c r="D24" s="46" t="s">
        <v>406</v>
      </c>
      <c r="E24" s="61" t="s">
        <v>108</v>
      </c>
      <c r="F24" s="6" t="s">
        <v>401</v>
      </c>
      <c r="G24" s="61" t="s">
        <v>405</v>
      </c>
      <c r="H24" s="6"/>
      <c r="I24" s="46"/>
    </row>
    <row r="25" spans="1:9" s="12" customFormat="1" ht="12.75">
      <c r="A25" s="46">
        <v>0</v>
      </c>
      <c r="B25" s="46">
        <v>3</v>
      </c>
      <c r="C25" s="6" t="s">
        <v>234</v>
      </c>
      <c r="D25" s="46" t="s">
        <v>477</v>
      </c>
      <c r="E25" s="61" t="s">
        <v>65</v>
      </c>
      <c r="F25" s="6" t="s">
        <v>401</v>
      </c>
      <c r="G25" s="61" t="s">
        <v>458</v>
      </c>
      <c r="H25" s="6"/>
      <c r="I25" s="46"/>
    </row>
    <row r="26" spans="1:9" s="12" customFormat="1" ht="12.75">
      <c r="A26" s="46">
        <v>0</v>
      </c>
      <c r="B26" s="46">
        <v>3</v>
      </c>
      <c r="C26" s="6" t="s">
        <v>234</v>
      </c>
      <c r="D26" s="46" t="s">
        <v>531</v>
      </c>
      <c r="E26" s="61" t="s">
        <v>111</v>
      </c>
      <c r="F26" s="6" t="s">
        <v>706</v>
      </c>
      <c r="G26" s="61">
        <v>48</v>
      </c>
      <c r="H26" s="6" t="s">
        <v>478</v>
      </c>
      <c r="I26" s="46" t="s">
        <v>479</v>
      </c>
    </row>
    <row r="27" spans="1:9" s="12" customFormat="1" ht="12.75">
      <c r="A27" s="46">
        <v>0</v>
      </c>
      <c r="B27" s="46">
        <v>3</v>
      </c>
      <c r="C27" s="6" t="s">
        <v>234</v>
      </c>
      <c r="D27" s="46" t="s">
        <v>402</v>
      </c>
      <c r="E27" s="61" t="s">
        <v>108</v>
      </c>
      <c r="F27" s="6" t="s">
        <v>401</v>
      </c>
      <c r="G27" s="61" t="s">
        <v>237</v>
      </c>
      <c r="H27" s="6"/>
      <c r="I27" s="46"/>
    </row>
    <row r="28" spans="1:9" s="49" customFormat="1" ht="12.75">
      <c r="A28" s="47"/>
      <c r="B28" s="47"/>
      <c r="C28" s="48"/>
      <c r="D28" s="47"/>
      <c r="E28" s="62"/>
      <c r="F28" s="48"/>
      <c r="G28" s="62"/>
      <c r="H28" s="48"/>
      <c r="I28" s="47"/>
    </row>
    <row r="29" spans="1:9" s="45" customFormat="1" ht="12.75">
      <c r="A29" s="43">
        <v>0</v>
      </c>
      <c r="B29" s="43">
        <v>4</v>
      </c>
      <c r="C29" s="44" t="s">
        <v>234</v>
      </c>
      <c r="D29" s="43"/>
      <c r="E29" s="60"/>
      <c r="F29" s="44"/>
      <c r="G29" s="60"/>
      <c r="H29" s="44" t="s">
        <v>235</v>
      </c>
      <c r="I29" s="43" t="s">
        <v>480</v>
      </c>
    </row>
    <row r="30" spans="1:9" s="12" customFormat="1" ht="12.75">
      <c r="A30" s="46">
        <v>0</v>
      </c>
      <c r="B30" s="46">
        <v>4</v>
      </c>
      <c r="C30" s="6" t="s">
        <v>234</v>
      </c>
      <c r="D30" s="46" t="s">
        <v>237</v>
      </c>
      <c r="E30" s="61" t="s">
        <v>112</v>
      </c>
      <c r="F30" s="6" t="s">
        <v>626</v>
      </c>
      <c r="G30" s="61" t="s">
        <v>402</v>
      </c>
      <c r="H30" s="6"/>
      <c r="I30" s="46"/>
    </row>
    <row r="31" spans="1:9" s="12" customFormat="1" ht="12.75">
      <c r="A31" s="46">
        <v>0</v>
      </c>
      <c r="B31" s="46">
        <v>4</v>
      </c>
      <c r="C31" s="6" t="s">
        <v>234</v>
      </c>
      <c r="D31" s="46" t="s">
        <v>521</v>
      </c>
      <c r="E31" s="61" t="s">
        <v>113</v>
      </c>
      <c r="F31" s="6" t="s">
        <v>706</v>
      </c>
      <c r="G31" s="61">
        <v>36</v>
      </c>
      <c r="H31" s="6" t="s">
        <v>627</v>
      </c>
      <c r="I31" s="46" t="s">
        <v>677</v>
      </c>
    </row>
    <row r="32" spans="1:9" s="12" customFormat="1" ht="12.75">
      <c r="A32" s="46">
        <v>0</v>
      </c>
      <c r="B32" s="46">
        <v>4</v>
      </c>
      <c r="C32" s="6" t="s">
        <v>234</v>
      </c>
      <c r="D32" s="46" t="s">
        <v>405</v>
      </c>
      <c r="E32" s="61" t="s">
        <v>112</v>
      </c>
      <c r="F32" s="6" t="s">
        <v>626</v>
      </c>
      <c r="G32" s="61" t="s">
        <v>406</v>
      </c>
      <c r="H32" s="6"/>
      <c r="I32" s="46"/>
    </row>
    <row r="33" spans="1:8" s="12" customFormat="1" ht="12.75">
      <c r="A33" s="46">
        <v>0</v>
      </c>
      <c r="B33" s="46">
        <v>4</v>
      </c>
      <c r="C33" s="6" t="s">
        <v>234</v>
      </c>
      <c r="D33" s="46" t="s">
        <v>630</v>
      </c>
      <c r="E33" s="61" t="s">
        <v>109</v>
      </c>
      <c r="F33" s="6" t="s">
        <v>706</v>
      </c>
      <c r="G33" s="61">
        <v>26</v>
      </c>
      <c r="H33" s="6" t="s">
        <v>763</v>
      </c>
    </row>
    <row r="34" spans="1:9" s="12" customFormat="1" ht="12.75">
      <c r="A34" s="46">
        <v>0</v>
      </c>
      <c r="B34" s="46">
        <v>4</v>
      </c>
      <c r="C34" s="6" t="s">
        <v>234</v>
      </c>
      <c r="D34" s="46" t="s">
        <v>736</v>
      </c>
      <c r="E34" s="61" t="s">
        <v>443</v>
      </c>
      <c r="F34" s="6" t="s">
        <v>706</v>
      </c>
      <c r="G34" s="61">
        <v>8</v>
      </c>
      <c r="H34" s="6" t="s">
        <v>636</v>
      </c>
      <c r="I34" s="46" t="s">
        <v>637</v>
      </c>
    </row>
    <row r="35" spans="1:8" s="12" customFormat="1" ht="12.75">
      <c r="A35" s="46">
        <v>0</v>
      </c>
      <c r="B35" s="46">
        <v>4</v>
      </c>
      <c r="C35" s="6" t="s">
        <v>234</v>
      </c>
      <c r="D35" s="46" t="s">
        <v>629</v>
      </c>
      <c r="E35" s="61" t="s">
        <v>762</v>
      </c>
      <c r="F35" s="6" t="s">
        <v>706</v>
      </c>
      <c r="G35" s="61">
        <v>26</v>
      </c>
      <c r="H35" s="6" t="s">
        <v>763</v>
      </c>
    </row>
    <row r="36" spans="1:9" s="12" customFormat="1" ht="12.75">
      <c r="A36" s="46">
        <v>0</v>
      </c>
      <c r="B36" s="46">
        <v>4</v>
      </c>
      <c r="C36" s="6" t="s">
        <v>234</v>
      </c>
      <c r="D36" s="46" t="s">
        <v>674</v>
      </c>
      <c r="E36" s="61" t="s">
        <v>114</v>
      </c>
      <c r="F36" s="6" t="s">
        <v>423</v>
      </c>
      <c r="G36" s="61">
        <v>38</v>
      </c>
      <c r="H36" s="6" t="s">
        <v>400</v>
      </c>
      <c r="I36" s="46" t="s">
        <v>517</v>
      </c>
    </row>
    <row r="37" spans="1:9" s="12" customFormat="1" ht="12.75">
      <c r="A37" s="46">
        <v>0</v>
      </c>
      <c r="B37" s="46">
        <v>4</v>
      </c>
      <c r="C37" s="6" t="s">
        <v>234</v>
      </c>
      <c r="D37" s="46" t="s">
        <v>451</v>
      </c>
      <c r="E37" s="61" t="s">
        <v>762</v>
      </c>
      <c r="F37" s="6" t="s">
        <v>706</v>
      </c>
      <c r="G37" s="61">
        <v>38</v>
      </c>
      <c r="H37" s="6" t="s">
        <v>518</v>
      </c>
      <c r="I37" s="46" t="s">
        <v>519</v>
      </c>
    </row>
    <row r="38" spans="1:9" s="12" customFormat="1" ht="12.75">
      <c r="A38" s="46">
        <v>0</v>
      </c>
      <c r="B38" s="46">
        <v>4</v>
      </c>
      <c r="C38" s="6" t="s">
        <v>234</v>
      </c>
      <c r="D38" s="46" t="s">
        <v>749</v>
      </c>
      <c r="E38" s="61" t="s">
        <v>762</v>
      </c>
      <c r="F38" s="6" t="s">
        <v>706</v>
      </c>
      <c r="G38" s="61">
        <v>36</v>
      </c>
      <c r="H38" s="6" t="s">
        <v>627</v>
      </c>
      <c r="I38" s="46"/>
    </row>
    <row r="39" spans="1:8" s="12" customFormat="1" ht="12.75">
      <c r="A39" s="46">
        <v>0</v>
      </c>
      <c r="B39" s="46">
        <v>4</v>
      </c>
      <c r="C39" s="6" t="s">
        <v>234</v>
      </c>
      <c r="D39" s="46" t="s">
        <v>753</v>
      </c>
      <c r="E39" s="61" t="s">
        <v>520</v>
      </c>
      <c r="F39" s="6" t="s">
        <v>423</v>
      </c>
      <c r="G39" s="61">
        <v>22</v>
      </c>
      <c r="H39" s="6" t="s">
        <v>714</v>
      </c>
    </row>
    <row r="40" spans="1:9" s="12" customFormat="1" ht="12.75">
      <c r="A40" s="46">
        <v>0</v>
      </c>
      <c r="B40" s="46">
        <v>4</v>
      </c>
      <c r="C40" s="6" t="s">
        <v>234</v>
      </c>
      <c r="D40" s="46" t="s">
        <v>242</v>
      </c>
      <c r="E40" s="61" t="s">
        <v>520</v>
      </c>
      <c r="F40" s="6" t="s">
        <v>706</v>
      </c>
      <c r="G40" s="61">
        <v>30</v>
      </c>
      <c r="H40" s="6" t="s">
        <v>342</v>
      </c>
      <c r="I40" s="46" t="s">
        <v>343</v>
      </c>
    </row>
    <row r="41" spans="1:9" s="12" customFormat="1" ht="12.75">
      <c r="A41" s="46">
        <v>0</v>
      </c>
      <c r="B41" s="46">
        <v>4</v>
      </c>
      <c r="C41" s="6" t="s">
        <v>234</v>
      </c>
      <c r="D41" s="46" t="s">
        <v>458</v>
      </c>
      <c r="E41" s="61" t="s">
        <v>115</v>
      </c>
      <c r="F41" s="6" t="s">
        <v>344</v>
      </c>
      <c r="G41" s="61" t="s">
        <v>474</v>
      </c>
      <c r="H41" s="6" t="s">
        <v>336</v>
      </c>
      <c r="I41" s="46"/>
    </row>
    <row r="42" spans="1:9" s="12" customFormat="1" ht="12.75">
      <c r="A42" s="46">
        <v>0</v>
      </c>
      <c r="B42" s="46">
        <v>4</v>
      </c>
      <c r="C42" s="6" t="s">
        <v>234</v>
      </c>
      <c r="D42" s="46" t="s">
        <v>529</v>
      </c>
      <c r="E42" s="61" t="s">
        <v>116</v>
      </c>
      <c r="F42" s="6" t="s">
        <v>706</v>
      </c>
      <c r="G42" s="61">
        <v>50</v>
      </c>
      <c r="H42" s="6" t="s">
        <v>547</v>
      </c>
      <c r="I42" s="46" t="s">
        <v>38</v>
      </c>
    </row>
    <row r="43" spans="1:9" s="12" customFormat="1" ht="12.75">
      <c r="A43" s="46">
        <v>0</v>
      </c>
      <c r="B43" s="46">
        <v>4</v>
      </c>
      <c r="C43" s="6" t="s">
        <v>234</v>
      </c>
      <c r="D43" s="46" t="s">
        <v>406</v>
      </c>
      <c r="E43" s="61" t="s">
        <v>112</v>
      </c>
      <c r="F43" s="6" t="s">
        <v>626</v>
      </c>
      <c r="G43" s="61" t="s">
        <v>405</v>
      </c>
      <c r="H43" s="6"/>
      <c r="I43" s="46"/>
    </row>
    <row r="44" spans="1:9" s="12" customFormat="1" ht="12.75">
      <c r="A44" s="46">
        <v>0</v>
      </c>
      <c r="B44" s="46">
        <v>4</v>
      </c>
      <c r="C44" s="6" t="s">
        <v>234</v>
      </c>
      <c r="D44" s="46" t="s">
        <v>477</v>
      </c>
      <c r="E44" s="61" t="s">
        <v>115</v>
      </c>
      <c r="F44" s="6" t="s">
        <v>626</v>
      </c>
      <c r="G44" s="61" t="s">
        <v>458</v>
      </c>
      <c r="H44" s="6"/>
      <c r="I44" s="46"/>
    </row>
    <row r="45" spans="1:9" s="12" customFormat="1" ht="12.75">
      <c r="A45" s="46">
        <v>0</v>
      </c>
      <c r="B45" s="46">
        <v>4</v>
      </c>
      <c r="C45" s="6" t="s">
        <v>234</v>
      </c>
      <c r="D45" s="46" t="s">
        <v>531</v>
      </c>
      <c r="E45" s="61" t="s">
        <v>117</v>
      </c>
      <c r="F45" s="6" t="s">
        <v>706</v>
      </c>
      <c r="G45" s="61">
        <v>52</v>
      </c>
      <c r="H45" s="6" t="s">
        <v>39</v>
      </c>
      <c r="I45" s="46" t="s">
        <v>40</v>
      </c>
    </row>
    <row r="46" spans="1:9" s="12" customFormat="1" ht="12.75">
      <c r="A46" s="46">
        <v>0</v>
      </c>
      <c r="B46" s="46">
        <v>4</v>
      </c>
      <c r="C46" s="6" t="s">
        <v>234</v>
      </c>
      <c r="D46" s="46" t="s">
        <v>402</v>
      </c>
      <c r="E46" s="61" t="s">
        <v>112</v>
      </c>
      <c r="F46" s="6" t="s">
        <v>626</v>
      </c>
      <c r="G46" s="61" t="s">
        <v>237</v>
      </c>
      <c r="H46" s="6"/>
      <c r="I46" s="46"/>
    </row>
    <row r="47" spans="1:9" s="49" customFormat="1" ht="12.75">
      <c r="A47" s="47"/>
      <c r="B47" s="47"/>
      <c r="C47" s="48"/>
      <c r="D47" s="47"/>
      <c r="E47" s="62"/>
      <c r="F47" s="48"/>
      <c r="G47" s="62"/>
      <c r="H47" s="48"/>
      <c r="I47" s="47"/>
    </row>
    <row r="48" spans="1:9" s="53" customFormat="1" ht="12.75">
      <c r="A48" s="51">
        <v>0</v>
      </c>
      <c r="B48" s="51">
        <v>5</v>
      </c>
      <c r="C48" s="52" t="s">
        <v>234</v>
      </c>
      <c r="D48" s="51"/>
      <c r="E48" s="64"/>
      <c r="F48" s="52"/>
      <c r="G48" s="64"/>
      <c r="H48" s="52" t="s">
        <v>235</v>
      </c>
      <c r="I48" s="51" t="s">
        <v>41</v>
      </c>
    </row>
    <row r="49" spans="1:9" s="12" customFormat="1" ht="12.75">
      <c r="A49" s="46">
        <v>0</v>
      </c>
      <c r="B49" s="46">
        <v>5</v>
      </c>
      <c r="C49" s="6" t="s">
        <v>234</v>
      </c>
      <c r="D49" s="46" t="s">
        <v>237</v>
      </c>
      <c r="E49" s="61" t="s">
        <v>112</v>
      </c>
      <c r="F49" s="6" t="s">
        <v>42</v>
      </c>
      <c r="G49" s="61" t="s">
        <v>402</v>
      </c>
      <c r="H49" s="6"/>
      <c r="I49" s="46"/>
    </row>
    <row r="50" spans="1:9" s="12" customFormat="1" ht="12.75">
      <c r="A50" s="46">
        <v>0</v>
      </c>
      <c r="B50" s="46">
        <v>5</v>
      </c>
      <c r="C50" s="6" t="s">
        <v>234</v>
      </c>
      <c r="D50" s="46" t="s">
        <v>521</v>
      </c>
      <c r="E50" s="61" t="s">
        <v>118</v>
      </c>
      <c r="F50" s="6" t="s">
        <v>706</v>
      </c>
      <c r="G50" s="61">
        <v>62</v>
      </c>
      <c r="H50" s="6" t="s">
        <v>43</v>
      </c>
      <c r="I50" s="46" t="s">
        <v>44</v>
      </c>
    </row>
    <row r="51" spans="1:9" s="12" customFormat="1" ht="12.75">
      <c r="A51" s="46">
        <v>0</v>
      </c>
      <c r="B51" s="46">
        <v>5</v>
      </c>
      <c r="C51" s="6" t="s">
        <v>234</v>
      </c>
      <c r="D51" s="46" t="s">
        <v>405</v>
      </c>
      <c r="E51" s="61" t="s">
        <v>112</v>
      </c>
      <c r="F51" s="6" t="s">
        <v>42</v>
      </c>
      <c r="G51" s="61" t="s">
        <v>406</v>
      </c>
      <c r="H51" s="6"/>
      <c r="I51" s="46"/>
    </row>
    <row r="52" spans="1:9" s="12" customFormat="1" ht="12.75">
      <c r="A52" s="46">
        <v>0</v>
      </c>
      <c r="B52" s="46">
        <v>5</v>
      </c>
      <c r="C52" s="6" t="s">
        <v>234</v>
      </c>
      <c r="D52" s="46" t="s">
        <v>611</v>
      </c>
      <c r="E52" s="61" t="s">
        <v>623</v>
      </c>
      <c r="F52" s="6" t="s">
        <v>613</v>
      </c>
      <c r="G52" s="61" t="s">
        <v>624</v>
      </c>
      <c r="H52" s="6" t="s">
        <v>615</v>
      </c>
      <c r="I52" s="46"/>
    </row>
    <row r="53" spans="1:9" s="12" customFormat="1" ht="12.75">
      <c r="A53" s="46">
        <v>0</v>
      </c>
      <c r="B53" s="46">
        <v>5</v>
      </c>
      <c r="C53" s="6" t="s">
        <v>234</v>
      </c>
      <c r="D53" s="46" t="s">
        <v>612</v>
      </c>
      <c r="E53" s="61" t="s">
        <v>167</v>
      </c>
      <c r="F53" s="6" t="s">
        <v>135</v>
      </c>
      <c r="G53" s="61">
        <v>13</v>
      </c>
      <c r="H53" s="6" t="s">
        <v>120</v>
      </c>
      <c r="I53" s="46" t="s">
        <v>614</v>
      </c>
    </row>
    <row r="54" spans="1:8" s="12" customFormat="1" ht="12.75">
      <c r="A54" s="46">
        <v>0</v>
      </c>
      <c r="B54" s="46">
        <v>5</v>
      </c>
      <c r="C54" s="6" t="s">
        <v>234</v>
      </c>
      <c r="D54" s="46" t="s">
        <v>102</v>
      </c>
      <c r="E54" s="61" t="s">
        <v>65</v>
      </c>
      <c r="F54" s="6"/>
      <c r="G54" s="61"/>
      <c r="H54" s="6" t="s">
        <v>320</v>
      </c>
    </row>
    <row r="55" spans="1:9" s="12" customFormat="1" ht="12.75">
      <c r="A55" s="46">
        <v>0</v>
      </c>
      <c r="B55" s="46">
        <v>5</v>
      </c>
      <c r="C55" s="6" t="s">
        <v>234</v>
      </c>
      <c r="D55" s="46" t="s">
        <v>631</v>
      </c>
      <c r="E55" s="61" t="s">
        <v>66</v>
      </c>
      <c r="F55" s="6"/>
      <c r="G55" s="61"/>
      <c r="H55" s="6" t="s">
        <v>321</v>
      </c>
      <c r="I55" s="46" t="s">
        <v>322</v>
      </c>
    </row>
    <row r="56" spans="1:8" s="12" customFormat="1" ht="12.75">
      <c r="A56" s="46">
        <v>0</v>
      </c>
      <c r="B56" s="46">
        <v>5</v>
      </c>
      <c r="C56" s="6" t="s">
        <v>234</v>
      </c>
      <c r="D56" s="46" t="s">
        <v>616</v>
      </c>
      <c r="E56" s="61" t="s">
        <v>167</v>
      </c>
      <c r="F56" s="6" t="s">
        <v>234</v>
      </c>
      <c r="G56" s="61" t="s">
        <v>618</v>
      </c>
      <c r="H56" s="6" t="s">
        <v>615</v>
      </c>
    </row>
    <row r="57" spans="1:9" s="12" customFormat="1" ht="12.75">
      <c r="A57" s="46">
        <v>0</v>
      </c>
      <c r="B57" s="46">
        <v>5</v>
      </c>
      <c r="C57" s="6" t="s">
        <v>234</v>
      </c>
      <c r="D57" s="46" t="s">
        <v>617</v>
      </c>
      <c r="E57" s="61" t="s">
        <v>167</v>
      </c>
      <c r="F57" s="6" t="s">
        <v>633</v>
      </c>
      <c r="G57" s="61">
        <v>30</v>
      </c>
      <c r="H57" s="6" t="s">
        <v>121</v>
      </c>
      <c r="I57" s="46" t="s">
        <v>619</v>
      </c>
    </row>
    <row r="58" spans="1:9" s="12" customFormat="1" ht="12.75">
      <c r="A58" s="46">
        <v>0</v>
      </c>
      <c r="B58" s="46">
        <v>5</v>
      </c>
      <c r="C58" s="6" t="s">
        <v>234</v>
      </c>
      <c r="D58" s="46" t="s">
        <v>458</v>
      </c>
      <c r="E58" s="61" t="s">
        <v>76</v>
      </c>
      <c r="F58" s="6" t="s">
        <v>45</v>
      </c>
      <c r="G58" s="61" t="s">
        <v>46</v>
      </c>
      <c r="H58" s="6" t="s">
        <v>336</v>
      </c>
      <c r="I58" s="46"/>
    </row>
    <row r="59" spans="1:9" s="12" customFormat="1" ht="12.75">
      <c r="A59" s="46">
        <v>0</v>
      </c>
      <c r="B59" s="46">
        <v>5</v>
      </c>
      <c r="C59" s="6" t="s">
        <v>234</v>
      </c>
      <c r="D59" s="46" t="s">
        <v>529</v>
      </c>
      <c r="E59" s="61" t="s">
        <v>110</v>
      </c>
      <c r="F59" s="6" t="s">
        <v>706</v>
      </c>
      <c r="G59" s="61">
        <v>54</v>
      </c>
      <c r="H59" s="6" t="s">
        <v>47</v>
      </c>
      <c r="I59" s="46" t="s">
        <v>48</v>
      </c>
    </row>
    <row r="60" spans="1:9" s="12" customFormat="1" ht="12.75">
      <c r="A60" s="46">
        <v>0</v>
      </c>
      <c r="B60" s="46">
        <v>5</v>
      </c>
      <c r="C60" s="6" t="s">
        <v>234</v>
      </c>
      <c r="D60" s="46" t="s">
        <v>406</v>
      </c>
      <c r="E60" s="61" t="s">
        <v>112</v>
      </c>
      <c r="F60" s="6" t="s">
        <v>42</v>
      </c>
      <c r="G60" s="61" t="s">
        <v>405</v>
      </c>
      <c r="H60" s="6"/>
      <c r="I60" s="46"/>
    </row>
    <row r="61" spans="1:9" s="12" customFormat="1" ht="12.75">
      <c r="A61" s="46">
        <v>0</v>
      </c>
      <c r="B61" s="46">
        <v>5</v>
      </c>
      <c r="C61" s="6" t="s">
        <v>234</v>
      </c>
      <c r="D61" s="46" t="s">
        <v>477</v>
      </c>
      <c r="E61" s="61" t="s">
        <v>76</v>
      </c>
      <c r="F61" s="6" t="s">
        <v>42</v>
      </c>
      <c r="G61" s="61" t="s">
        <v>458</v>
      </c>
      <c r="H61" s="6"/>
      <c r="I61" s="46"/>
    </row>
    <row r="62" spans="1:9" s="12" customFormat="1" ht="12.75">
      <c r="A62" s="46">
        <v>0</v>
      </c>
      <c r="B62" s="46">
        <v>5</v>
      </c>
      <c r="C62" s="6" t="s">
        <v>234</v>
      </c>
      <c r="D62" s="46" t="s">
        <v>531</v>
      </c>
      <c r="E62" s="61" t="s">
        <v>111</v>
      </c>
      <c r="F62" s="6" t="s">
        <v>706</v>
      </c>
      <c r="G62" s="61">
        <v>56</v>
      </c>
      <c r="H62" s="6" t="s">
        <v>49</v>
      </c>
      <c r="I62" s="46" t="s">
        <v>50</v>
      </c>
    </row>
    <row r="63" spans="1:9" s="12" customFormat="1" ht="12.75">
      <c r="A63" s="46">
        <v>0</v>
      </c>
      <c r="B63" s="46">
        <v>5</v>
      </c>
      <c r="C63" s="6" t="s">
        <v>234</v>
      </c>
      <c r="D63" s="46" t="s">
        <v>402</v>
      </c>
      <c r="E63" s="61" t="s">
        <v>112</v>
      </c>
      <c r="F63" s="6" t="s">
        <v>42</v>
      </c>
      <c r="G63" s="61" t="s">
        <v>237</v>
      </c>
      <c r="H63" s="6"/>
      <c r="I63" s="46"/>
    </row>
    <row r="64" spans="1:9" s="49" customFormat="1" ht="12.75">
      <c r="A64" s="47"/>
      <c r="B64" s="47"/>
      <c r="C64" s="48"/>
      <c r="D64" s="47"/>
      <c r="E64" s="62"/>
      <c r="F64" s="48"/>
      <c r="G64" s="62"/>
      <c r="H64" s="48"/>
      <c r="I64" s="47"/>
    </row>
    <row r="65" spans="1:9" s="45" customFormat="1" ht="12.75">
      <c r="A65" s="43">
        <v>0</v>
      </c>
      <c r="B65" s="43">
        <v>6</v>
      </c>
      <c r="C65" s="44" t="s">
        <v>234</v>
      </c>
      <c r="D65" s="43"/>
      <c r="E65" s="60"/>
      <c r="F65" s="44"/>
      <c r="G65" s="60"/>
      <c r="H65" s="44" t="s">
        <v>235</v>
      </c>
      <c r="I65" s="43" t="s">
        <v>51</v>
      </c>
    </row>
    <row r="66" spans="1:9" s="12" customFormat="1" ht="12.75">
      <c r="A66" s="46">
        <v>0</v>
      </c>
      <c r="B66" s="46">
        <v>6</v>
      </c>
      <c r="C66" s="6" t="s">
        <v>234</v>
      </c>
      <c r="D66" s="46" t="s">
        <v>237</v>
      </c>
      <c r="E66" s="61" t="s">
        <v>112</v>
      </c>
      <c r="F66" s="6" t="s">
        <v>412</v>
      </c>
      <c r="G66" s="61" t="s">
        <v>402</v>
      </c>
      <c r="H66" s="6"/>
      <c r="I66" s="46"/>
    </row>
    <row r="67" spans="1:9" s="12" customFormat="1" ht="12.75">
      <c r="A67" s="46">
        <v>0</v>
      </c>
      <c r="B67" s="46">
        <v>6</v>
      </c>
      <c r="C67" s="6" t="s">
        <v>234</v>
      </c>
      <c r="D67" s="46" t="s">
        <v>521</v>
      </c>
      <c r="E67" s="61" t="s">
        <v>118</v>
      </c>
      <c r="F67" s="6" t="s">
        <v>706</v>
      </c>
      <c r="G67" s="61">
        <v>66</v>
      </c>
      <c r="H67" s="6" t="s">
        <v>43</v>
      </c>
      <c r="I67" s="46" t="s">
        <v>413</v>
      </c>
    </row>
    <row r="68" spans="1:9" s="12" customFormat="1" ht="12.75">
      <c r="A68" s="46">
        <v>0</v>
      </c>
      <c r="B68" s="46">
        <v>6</v>
      </c>
      <c r="C68" s="6" t="s">
        <v>234</v>
      </c>
      <c r="D68" s="46" t="s">
        <v>405</v>
      </c>
      <c r="E68" s="61" t="s">
        <v>112</v>
      </c>
      <c r="F68" s="6" t="s">
        <v>412</v>
      </c>
      <c r="G68" s="61" t="s">
        <v>406</v>
      </c>
      <c r="H68" s="6"/>
      <c r="I68" s="46"/>
    </row>
    <row r="69" spans="1:9" s="12" customFormat="1" ht="12.75">
      <c r="A69" s="46">
        <v>0</v>
      </c>
      <c r="B69" s="46">
        <v>6</v>
      </c>
      <c r="C69" s="6" t="s">
        <v>234</v>
      </c>
      <c r="D69" s="46" t="s">
        <v>736</v>
      </c>
      <c r="E69" s="61" t="s">
        <v>762</v>
      </c>
      <c r="F69" s="6" t="s">
        <v>692</v>
      </c>
      <c r="G69" s="61">
        <v>1</v>
      </c>
      <c r="H69" s="6" t="s">
        <v>774</v>
      </c>
      <c r="I69" s="46" t="s">
        <v>785</v>
      </c>
    </row>
    <row r="70" spans="1:9" s="12" customFormat="1" ht="12.75">
      <c r="A70" s="46">
        <v>0</v>
      </c>
      <c r="B70" s="46">
        <v>6</v>
      </c>
      <c r="C70" s="6" t="s">
        <v>234</v>
      </c>
      <c r="D70" s="46" t="s">
        <v>630</v>
      </c>
      <c r="E70" s="61" t="s">
        <v>762</v>
      </c>
      <c r="F70" s="6"/>
      <c r="G70" s="61"/>
      <c r="H70" s="6"/>
      <c r="I70" s="46"/>
    </row>
    <row r="71" spans="1:9" s="12" customFormat="1" ht="12.75">
      <c r="A71" s="46">
        <v>0</v>
      </c>
      <c r="B71" s="46">
        <v>6</v>
      </c>
      <c r="C71" s="6" t="s">
        <v>234</v>
      </c>
      <c r="D71" s="46" t="s">
        <v>451</v>
      </c>
      <c r="E71" s="61" t="s">
        <v>77</v>
      </c>
      <c r="F71" s="6" t="s">
        <v>423</v>
      </c>
      <c r="G71" s="61">
        <v>16</v>
      </c>
      <c r="H71" s="6" t="s">
        <v>414</v>
      </c>
      <c r="I71" s="46" t="s">
        <v>415</v>
      </c>
    </row>
    <row r="72" spans="1:9" s="12" customFormat="1" ht="12.75">
      <c r="A72" s="46">
        <v>0</v>
      </c>
      <c r="B72" s="46">
        <v>6</v>
      </c>
      <c r="C72" s="6" t="s">
        <v>234</v>
      </c>
      <c r="D72" s="46" t="s">
        <v>749</v>
      </c>
      <c r="E72" s="61" t="s">
        <v>527</v>
      </c>
      <c r="F72" s="6" t="s">
        <v>423</v>
      </c>
      <c r="G72" s="61">
        <v>18</v>
      </c>
      <c r="H72" s="6"/>
      <c r="I72" s="46"/>
    </row>
    <row r="73" spans="1:9" s="12" customFormat="1" ht="12.75">
      <c r="A73" s="46">
        <v>0</v>
      </c>
      <c r="B73" s="46">
        <v>6</v>
      </c>
      <c r="C73" s="6" t="s">
        <v>234</v>
      </c>
      <c r="D73" s="46" t="s">
        <v>457</v>
      </c>
      <c r="E73" s="61" t="s">
        <v>762</v>
      </c>
      <c r="F73" s="6" t="s">
        <v>692</v>
      </c>
      <c r="G73" s="61">
        <v>3</v>
      </c>
      <c r="H73" s="6" t="s">
        <v>152</v>
      </c>
      <c r="I73" s="46" t="s">
        <v>297</v>
      </c>
    </row>
    <row r="74" spans="1:9" s="12" customFormat="1" ht="12.75">
      <c r="A74" s="46">
        <v>0</v>
      </c>
      <c r="B74" s="46">
        <v>6</v>
      </c>
      <c r="C74" s="6" t="s">
        <v>234</v>
      </c>
      <c r="D74" s="46" t="s">
        <v>296</v>
      </c>
      <c r="E74" s="61" t="s">
        <v>298</v>
      </c>
      <c r="F74" s="6" t="s">
        <v>709</v>
      </c>
      <c r="G74" s="61">
        <v>1</v>
      </c>
      <c r="H74" s="6"/>
      <c r="I74" s="46"/>
    </row>
    <row r="75" spans="1:9" s="12" customFormat="1" ht="12.75">
      <c r="A75" s="46">
        <v>0</v>
      </c>
      <c r="B75" s="46">
        <v>6</v>
      </c>
      <c r="C75" s="6" t="s">
        <v>234</v>
      </c>
      <c r="D75" s="46" t="s">
        <v>458</v>
      </c>
      <c r="E75" s="61" t="s">
        <v>76</v>
      </c>
      <c r="F75" s="6" t="s">
        <v>416</v>
      </c>
      <c r="G75" s="61" t="s">
        <v>227</v>
      </c>
      <c r="H75" s="6" t="s">
        <v>336</v>
      </c>
      <c r="I75" s="46"/>
    </row>
    <row r="76" spans="1:9" s="12" customFormat="1" ht="12.75">
      <c r="A76" s="46">
        <v>0</v>
      </c>
      <c r="B76" s="46">
        <v>6</v>
      </c>
      <c r="C76" s="6" t="s">
        <v>234</v>
      </c>
      <c r="D76" s="46" t="s">
        <v>529</v>
      </c>
      <c r="E76" s="61" t="s">
        <v>78</v>
      </c>
      <c r="F76" s="6" t="s">
        <v>706</v>
      </c>
      <c r="G76" s="61">
        <v>58</v>
      </c>
      <c r="H76" s="6" t="s">
        <v>228</v>
      </c>
      <c r="I76" s="46" t="s">
        <v>229</v>
      </c>
    </row>
    <row r="77" spans="1:9" s="12" customFormat="1" ht="12.75">
      <c r="A77" s="46">
        <v>0</v>
      </c>
      <c r="B77" s="46">
        <v>6</v>
      </c>
      <c r="C77" s="6" t="s">
        <v>234</v>
      </c>
      <c r="D77" s="46" t="s">
        <v>406</v>
      </c>
      <c r="E77" s="61" t="s">
        <v>112</v>
      </c>
      <c r="F77" s="6" t="s">
        <v>412</v>
      </c>
      <c r="G77" s="61" t="s">
        <v>405</v>
      </c>
      <c r="H77" s="6"/>
      <c r="I77" s="46"/>
    </row>
    <row r="78" spans="1:9" s="12" customFormat="1" ht="12.75">
      <c r="A78" s="46">
        <v>0</v>
      </c>
      <c r="B78" s="46">
        <v>6</v>
      </c>
      <c r="C78" s="6" t="s">
        <v>234</v>
      </c>
      <c r="D78" s="46" t="s">
        <v>477</v>
      </c>
      <c r="E78" s="61" t="s">
        <v>76</v>
      </c>
      <c r="F78" s="6" t="s">
        <v>412</v>
      </c>
      <c r="G78" s="61" t="s">
        <v>458</v>
      </c>
      <c r="H78" s="6"/>
      <c r="I78" s="46"/>
    </row>
    <row r="79" spans="1:9" s="12" customFormat="1" ht="12.75">
      <c r="A79" s="46">
        <v>0</v>
      </c>
      <c r="B79" s="46">
        <v>6</v>
      </c>
      <c r="C79" s="6" t="s">
        <v>234</v>
      </c>
      <c r="D79" s="46" t="s">
        <v>531</v>
      </c>
      <c r="E79" s="61" t="s">
        <v>117</v>
      </c>
      <c r="F79" s="6" t="s">
        <v>706</v>
      </c>
      <c r="G79" s="61">
        <v>60</v>
      </c>
      <c r="H79" s="6" t="s">
        <v>230</v>
      </c>
      <c r="I79" s="46" t="s">
        <v>35</v>
      </c>
    </row>
    <row r="80" spans="1:9" s="12" customFormat="1" ht="12.75">
      <c r="A80" s="46">
        <v>0</v>
      </c>
      <c r="B80" s="46">
        <v>6</v>
      </c>
      <c r="C80" s="6" t="s">
        <v>234</v>
      </c>
      <c r="D80" s="46" t="s">
        <v>402</v>
      </c>
      <c r="E80" s="61" t="s">
        <v>112</v>
      </c>
      <c r="F80" s="6" t="s">
        <v>412</v>
      </c>
      <c r="G80" s="61" t="s">
        <v>237</v>
      </c>
      <c r="H80" s="6"/>
      <c r="I80" s="46"/>
    </row>
    <row r="81" spans="1:9" s="49" customFormat="1" ht="12.75">
      <c r="A81" s="47"/>
      <c r="B81" s="47"/>
      <c r="C81" s="48"/>
      <c r="D81" s="47"/>
      <c r="E81" s="62"/>
      <c r="F81" s="48"/>
      <c r="G81" s="62"/>
      <c r="H81" s="48"/>
      <c r="I81" s="47"/>
    </row>
    <row r="82" spans="1:8" s="45" customFormat="1" ht="12.75">
      <c r="A82" s="43">
        <v>0</v>
      </c>
      <c r="B82" s="43">
        <v>7</v>
      </c>
      <c r="C82" s="44" t="s">
        <v>23</v>
      </c>
      <c r="D82" s="51"/>
      <c r="E82" s="64"/>
      <c r="F82" s="52"/>
      <c r="G82" s="64"/>
      <c r="H82" s="52"/>
    </row>
    <row r="83" spans="1:9" s="12" customFormat="1" ht="12.75">
      <c r="A83" s="46">
        <v>0</v>
      </c>
      <c r="B83" s="46">
        <v>7</v>
      </c>
      <c r="C83" s="50" t="s">
        <v>24</v>
      </c>
      <c r="D83" s="46" t="s">
        <v>25</v>
      </c>
      <c r="E83" s="61" t="s">
        <v>79</v>
      </c>
      <c r="F83" s="6" t="s">
        <v>325</v>
      </c>
      <c r="G83" s="61" t="s">
        <v>28</v>
      </c>
      <c r="H83" s="6" t="s">
        <v>287</v>
      </c>
      <c r="I83" s="46"/>
    </row>
    <row r="84" spans="1:9" s="12" customFormat="1" ht="12.75">
      <c r="A84" s="46">
        <v>0</v>
      </c>
      <c r="B84" s="46">
        <v>7</v>
      </c>
      <c r="C84" s="50" t="s">
        <v>24</v>
      </c>
      <c r="D84" s="46" t="s">
        <v>26</v>
      </c>
      <c r="E84" s="61" t="s">
        <v>112</v>
      </c>
      <c r="F84" s="6" t="s">
        <v>27</v>
      </c>
      <c r="G84" s="61">
        <v>1</v>
      </c>
      <c r="H84" s="54" t="s">
        <v>632</v>
      </c>
      <c r="I84" s="46"/>
    </row>
    <row r="85" spans="1:9" s="49" customFormat="1" ht="12.75">
      <c r="A85" s="47"/>
      <c r="B85" s="47"/>
      <c r="C85" s="55"/>
      <c r="D85" s="47"/>
      <c r="E85" s="62"/>
      <c r="F85" s="48"/>
      <c r="G85" s="62"/>
      <c r="H85" s="56"/>
      <c r="I85" s="47"/>
    </row>
    <row r="86" spans="1:9" s="45" customFormat="1" ht="12.75">
      <c r="A86" s="43">
        <v>1</v>
      </c>
      <c r="B86" s="43">
        <v>0</v>
      </c>
      <c r="C86" s="44" t="s">
        <v>98</v>
      </c>
      <c r="D86" s="43"/>
      <c r="E86" s="60"/>
      <c r="F86" s="44"/>
      <c r="G86" s="60"/>
      <c r="H86" s="44" t="s">
        <v>235</v>
      </c>
      <c r="I86" s="43" t="s">
        <v>36</v>
      </c>
    </row>
    <row r="87" spans="1:9" s="12" customFormat="1" ht="12.75">
      <c r="A87" s="46">
        <v>1</v>
      </c>
      <c r="B87" s="46">
        <v>0</v>
      </c>
      <c r="C87" s="6" t="s">
        <v>98</v>
      </c>
      <c r="D87" s="46" t="s">
        <v>502</v>
      </c>
      <c r="E87" s="61" t="s">
        <v>273</v>
      </c>
      <c r="F87" s="6" t="s">
        <v>503</v>
      </c>
      <c r="G87" s="61" t="s">
        <v>29</v>
      </c>
      <c r="H87" s="6" t="s">
        <v>30</v>
      </c>
      <c r="I87" s="46"/>
    </row>
    <row r="88" spans="1:9" s="12" customFormat="1" ht="12.75">
      <c r="A88" s="46">
        <v>1</v>
      </c>
      <c r="B88" s="46">
        <v>0</v>
      </c>
      <c r="C88" s="6" t="s">
        <v>98</v>
      </c>
      <c r="D88" s="46">
        <v>0</v>
      </c>
      <c r="E88" s="61" t="s">
        <v>710</v>
      </c>
      <c r="F88" s="6" t="s">
        <v>423</v>
      </c>
      <c r="G88" s="61">
        <v>10</v>
      </c>
      <c r="H88" s="6" t="s">
        <v>31</v>
      </c>
      <c r="I88" s="46" t="s">
        <v>635</v>
      </c>
    </row>
    <row r="89" spans="1:9" s="12" customFormat="1" ht="12.75">
      <c r="A89" s="46">
        <v>1</v>
      </c>
      <c r="B89" s="46">
        <v>0</v>
      </c>
      <c r="C89" s="6" t="s">
        <v>98</v>
      </c>
      <c r="D89" s="46">
        <v>1</v>
      </c>
      <c r="E89" s="61" t="s">
        <v>55</v>
      </c>
      <c r="F89" s="6" t="s">
        <v>423</v>
      </c>
      <c r="G89" s="61">
        <v>12</v>
      </c>
      <c r="H89" s="6" t="s">
        <v>559</v>
      </c>
      <c r="I89" s="46" t="s">
        <v>462</v>
      </c>
    </row>
    <row r="90" spans="1:9" s="12" customFormat="1" ht="12.75">
      <c r="A90" s="46">
        <v>1</v>
      </c>
      <c r="B90" s="46">
        <v>0</v>
      </c>
      <c r="C90" s="6" t="s">
        <v>98</v>
      </c>
      <c r="D90" s="46">
        <v>2</v>
      </c>
      <c r="E90" s="61" t="s">
        <v>65</v>
      </c>
      <c r="F90" s="6" t="s">
        <v>773</v>
      </c>
      <c r="G90" s="61">
        <v>12</v>
      </c>
      <c r="H90" s="6" t="s">
        <v>781</v>
      </c>
      <c r="I90" s="46" t="s">
        <v>783</v>
      </c>
    </row>
    <row r="91" spans="1:9" s="12" customFormat="1" ht="12.75">
      <c r="A91" s="46">
        <v>1</v>
      </c>
      <c r="B91" s="46">
        <v>0</v>
      </c>
      <c r="C91" s="6" t="s">
        <v>98</v>
      </c>
      <c r="D91" s="46">
        <v>3</v>
      </c>
      <c r="E91" s="61" t="s">
        <v>65</v>
      </c>
      <c r="F91" s="6" t="s">
        <v>773</v>
      </c>
      <c r="G91" s="61">
        <v>14</v>
      </c>
      <c r="H91" s="6" t="s">
        <v>782</v>
      </c>
      <c r="I91" s="46" t="s">
        <v>784</v>
      </c>
    </row>
    <row r="92" spans="1:9" s="12" customFormat="1" ht="12.75">
      <c r="A92" s="46">
        <v>1</v>
      </c>
      <c r="B92" s="46">
        <v>0</v>
      </c>
      <c r="C92" s="6" t="s">
        <v>98</v>
      </c>
      <c r="D92" s="46" t="s">
        <v>657</v>
      </c>
      <c r="E92" s="61" t="s">
        <v>273</v>
      </c>
      <c r="F92" s="6" t="s">
        <v>701</v>
      </c>
      <c r="G92" s="61">
        <v>1</v>
      </c>
      <c r="H92" s="6"/>
      <c r="I92" s="46"/>
    </row>
    <row r="93" spans="1:9" s="12" customFormat="1" ht="12.75">
      <c r="A93" s="46">
        <v>1</v>
      </c>
      <c r="B93" s="46">
        <v>0</v>
      </c>
      <c r="C93" s="6" t="s">
        <v>98</v>
      </c>
      <c r="D93" s="46">
        <v>4</v>
      </c>
      <c r="E93" s="61" t="s">
        <v>273</v>
      </c>
      <c r="F93" s="6" t="s">
        <v>701</v>
      </c>
      <c r="G93" s="61">
        <v>7</v>
      </c>
      <c r="H93" s="12" t="s">
        <v>274</v>
      </c>
      <c r="I93" s="46" t="s">
        <v>463</v>
      </c>
    </row>
    <row r="94" spans="1:9" s="12" customFormat="1" ht="12.75">
      <c r="A94" s="46">
        <v>1</v>
      </c>
      <c r="B94" s="46">
        <v>0</v>
      </c>
      <c r="C94" s="6" t="s">
        <v>469</v>
      </c>
      <c r="D94" s="46">
        <v>5</v>
      </c>
      <c r="E94" s="61" t="s">
        <v>710</v>
      </c>
      <c r="F94" s="6" t="s">
        <v>701</v>
      </c>
      <c r="G94" s="61">
        <v>9</v>
      </c>
      <c r="H94" s="12" t="s">
        <v>459</v>
      </c>
      <c r="I94" s="46" t="s">
        <v>464</v>
      </c>
    </row>
    <row r="95" spans="1:9" s="12" customFormat="1" ht="12.75">
      <c r="A95" s="46">
        <v>1</v>
      </c>
      <c r="B95" s="46">
        <v>0</v>
      </c>
      <c r="C95" s="6" t="s">
        <v>98</v>
      </c>
      <c r="D95" s="46">
        <v>6</v>
      </c>
      <c r="E95" s="61" t="s">
        <v>56</v>
      </c>
      <c r="F95" s="6" t="s">
        <v>701</v>
      </c>
      <c r="G95" s="61">
        <v>11</v>
      </c>
      <c r="H95" s="12" t="s">
        <v>460</v>
      </c>
      <c r="I95" s="46" t="s">
        <v>465</v>
      </c>
    </row>
    <row r="96" spans="1:9" s="12" customFormat="1" ht="12.75">
      <c r="A96" s="46">
        <v>1</v>
      </c>
      <c r="B96" s="46">
        <v>0</v>
      </c>
      <c r="C96" s="6" t="s">
        <v>98</v>
      </c>
      <c r="D96" s="46">
        <v>7</v>
      </c>
      <c r="E96" s="61" t="s">
        <v>55</v>
      </c>
      <c r="F96" s="6" t="s">
        <v>701</v>
      </c>
      <c r="G96" s="61">
        <v>13</v>
      </c>
      <c r="H96" s="12" t="s">
        <v>461</v>
      </c>
      <c r="I96" s="46" t="s">
        <v>466</v>
      </c>
    </row>
    <row r="97" spans="1:9" s="49" customFormat="1" ht="12.75">
      <c r="A97" s="47"/>
      <c r="B97" s="47"/>
      <c r="C97" s="48"/>
      <c r="D97" s="47"/>
      <c r="E97" s="62"/>
      <c r="F97" s="48"/>
      <c r="G97" s="62"/>
      <c r="I97" s="47"/>
    </row>
    <row r="98" spans="1:9" s="45" customFormat="1" ht="12.75">
      <c r="A98" s="43">
        <v>1</v>
      </c>
      <c r="B98" s="43">
        <v>1</v>
      </c>
      <c r="C98" s="57" t="s">
        <v>467</v>
      </c>
      <c r="D98" s="43"/>
      <c r="E98" s="60"/>
      <c r="F98" s="44"/>
      <c r="G98" s="60"/>
      <c r="H98" s="44" t="s">
        <v>87</v>
      </c>
      <c r="I98" s="43" t="s">
        <v>88</v>
      </c>
    </row>
    <row r="99" spans="1:9" s="12" customFormat="1" ht="12.75">
      <c r="A99" s="46">
        <v>1</v>
      </c>
      <c r="B99" s="46">
        <v>1</v>
      </c>
      <c r="C99" s="3" t="s">
        <v>602</v>
      </c>
      <c r="D99" s="46" t="s">
        <v>672</v>
      </c>
      <c r="E99" s="61" t="s">
        <v>65</v>
      </c>
      <c r="F99" s="6" t="s">
        <v>423</v>
      </c>
      <c r="G99" s="61">
        <v>30</v>
      </c>
      <c r="H99" s="6" t="s">
        <v>336</v>
      </c>
      <c r="I99" s="46"/>
    </row>
    <row r="100" spans="1:9" s="12" customFormat="1" ht="12.75">
      <c r="A100" s="46">
        <v>1</v>
      </c>
      <c r="B100" s="46">
        <v>1</v>
      </c>
      <c r="C100" s="3" t="s">
        <v>602</v>
      </c>
      <c r="D100" s="46" t="s">
        <v>714</v>
      </c>
      <c r="E100" s="61" t="s">
        <v>277</v>
      </c>
      <c r="F100" s="6" t="s">
        <v>423</v>
      </c>
      <c r="G100" s="61">
        <v>22</v>
      </c>
      <c r="H100" s="6" t="s">
        <v>714</v>
      </c>
      <c r="I100" s="46"/>
    </row>
    <row r="101" spans="1:9" s="12" customFormat="1" ht="12.75">
      <c r="A101" s="46">
        <v>1</v>
      </c>
      <c r="B101" s="46">
        <v>1</v>
      </c>
      <c r="C101" s="3" t="s">
        <v>602</v>
      </c>
      <c r="D101" s="46" t="s">
        <v>601</v>
      </c>
      <c r="E101" s="61" t="s">
        <v>77</v>
      </c>
      <c r="F101" s="6" t="s">
        <v>423</v>
      </c>
      <c r="G101" s="61">
        <v>56</v>
      </c>
      <c r="H101" s="6" t="s">
        <v>728</v>
      </c>
      <c r="I101" s="46"/>
    </row>
    <row r="102" spans="1:9" s="12" customFormat="1" ht="12.75">
      <c r="A102" s="46">
        <v>1</v>
      </c>
      <c r="B102" s="46">
        <v>1</v>
      </c>
      <c r="C102" s="3" t="s">
        <v>602</v>
      </c>
      <c r="D102" s="46" t="s">
        <v>89</v>
      </c>
      <c r="E102" s="65" t="s">
        <v>421</v>
      </c>
      <c r="F102" s="6" t="s">
        <v>690</v>
      </c>
      <c r="G102" s="61">
        <v>29</v>
      </c>
      <c r="H102" s="6" t="s">
        <v>90</v>
      </c>
      <c r="I102" s="46"/>
    </row>
    <row r="103" spans="1:9" s="12" customFormat="1" ht="12.75">
      <c r="A103" s="46">
        <v>1</v>
      </c>
      <c r="B103" s="46">
        <v>1</v>
      </c>
      <c r="C103" s="3" t="s">
        <v>602</v>
      </c>
      <c r="D103" s="46" t="s">
        <v>91</v>
      </c>
      <c r="E103" s="65" t="s">
        <v>92</v>
      </c>
      <c r="F103" s="6" t="s">
        <v>690</v>
      </c>
      <c r="G103" s="61">
        <v>30</v>
      </c>
      <c r="H103" s="6" t="s">
        <v>93</v>
      </c>
      <c r="I103" s="46"/>
    </row>
    <row r="104" spans="1:9" s="12" customFormat="1" ht="12.75">
      <c r="A104" s="46">
        <v>1</v>
      </c>
      <c r="B104" s="46">
        <v>1</v>
      </c>
      <c r="C104" s="3" t="s">
        <v>602</v>
      </c>
      <c r="D104" s="46" t="s">
        <v>94</v>
      </c>
      <c r="E104" s="67" t="s">
        <v>278</v>
      </c>
      <c r="F104" s="6" t="s">
        <v>95</v>
      </c>
      <c r="G104" s="61"/>
      <c r="H104" s="6" t="s">
        <v>656</v>
      </c>
      <c r="I104" s="46"/>
    </row>
    <row r="105" spans="1:9" s="12" customFormat="1" ht="12.75">
      <c r="A105" s="46">
        <v>1</v>
      </c>
      <c r="B105" s="46">
        <v>1</v>
      </c>
      <c r="C105" s="3" t="s">
        <v>602</v>
      </c>
      <c r="D105" s="46" t="s">
        <v>96</v>
      </c>
      <c r="E105" s="65" t="s">
        <v>97</v>
      </c>
      <c r="F105" s="6" t="s">
        <v>95</v>
      </c>
      <c r="G105" s="61"/>
      <c r="H105" s="6" t="s">
        <v>658</v>
      </c>
      <c r="I105" s="46"/>
    </row>
    <row r="106" spans="1:9" s="49" customFormat="1" ht="12.75">
      <c r="A106" s="47"/>
      <c r="B106" s="47"/>
      <c r="C106" s="58"/>
      <c r="D106" s="47"/>
      <c r="E106" s="62"/>
      <c r="F106" s="48"/>
      <c r="G106" s="62"/>
      <c r="H106" s="48"/>
      <c r="I106" s="47"/>
    </row>
    <row r="107" spans="1:9" s="45" customFormat="1" ht="12.75">
      <c r="A107" s="43">
        <v>1</v>
      </c>
      <c r="B107" s="43">
        <v>2</v>
      </c>
      <c r="C107" s="44" t="s">
        <v>560</v>
      </c>
      <c r="D107" s="43"/>
      <c r="E107" s="60"/>
      <c r="F107" s="44"/>
      <c r="G107" s="60"/>
      <c r="H107" s="44" t="s">
        <v>561</v>
      </c>
      <c r="I107" s="43" t="s">
        <v>562</v>
      </c>
    </row>
    <row r="108" spans="1:9" s="12" customFormat="1" ht="12.75">
      <c r="A108" s="46" t="s">
        <v>368</v>
      </c>
      <c r="B108" s="46" t="s">
        <v>368</v>
      </c>
      <c r="C108" s="6" t="s">
        <v>369</v>
      </c>
      <c r="D108" s="46" t="s">
        <v>370</v>
      </c>
      <c r="E108" s="61" t="s">
        <v>762</v>
      </c>
      <c r="F108" s="6"/>
      <c r="G108" s="61"/>
      <c r="H108" s="6" t="s">
        <v>371</v>
      </c>
      <c r="I108" s="46" t="s">
        <v>372</v>
      </c>
    </row>
    <row r="109" spans="1:9" s="12" customFormat="1" ht="12.75">
      <c r="A109" s="46" t="s">
        <v>368</v>
      </c>
      <c r="B109" s="46" t="s">
        <v>368</v>
      </c>
      <c r="C109" s="6" t="s">
        <v>369</v>
      </c>
      <c r="D109" s="46" t="s">
        <v>373</v>
      </c>
      <c r="E109" s="61" t="s">
        <v>65</v>
      </c>
      <c r="F109" s="6" t="s">
        <v>706</v>
      </c>
      <c r="G109" s="61">
        <v>19</v>
      </c>
      <c r="H109" s="6" t="s">
        <v>336</v>
      </c>
      <c r="I109" s="46"/>
    </row>
    <row r="110" spans="1:9" s="12" customFormat="1" ht="12.75">
      <c r="A110" s="46" t="s">
        <v>368</v>
      </c>
      <c r="B110" s="46" t="s">
        <v>368</v>
      </c>
      <c r="C110" s="6" t="s">
        <v>369</v>
      </c>
      <c r="D110" s="46" t="s">
        <v>374</v>
      </c>
      <c r="E110" s="61" t="s">
        <v>77</v>
      </c>
      <c r="F110" s="6" t="s">
        <v>422</v>
      </c>
      <c r="G110" s="61" t="s">
        <v>375</v>
      </c>
      <c r="H110" s="6" t="s">
        <v>376</v>
      </c>
      <c r="I110" s="46" t="s">
        <v>377</v>
      </c>
    </row>
    <row r="111" spans="1:9" s="12" customFormat="1" ht="12.75">
      <c r="A111" s="46" t="s">
        <v>368</v>
      </c>
      <c r="B111" s="46" t="s">
        <v>368</v>
      </c>
      <c r="C111" s="6" t="s">
        <v>369</v>
      </c>
      <c r="D111" s="46" t="s">
        <v>378</v>
      </c>
      <c r="E111" s="61" t="s">
        <v>527</v>
      </c>
      <c r="F111" s="6" t="s">
        <v>422</v>
      </c>
      <c r="G111" s="61" t="s">
        <v>379</v>
      </c>
      <c r="H111" s="6" t="s">
        <v>380</v>
      </c>
      <c r="I111" s="46" t="s">
        <v>381</v>
      </c>
    </row>
    <row r="112" spans="1:9" s="12" customFormat="1" ht="12.75">
      <c r="A112" s="46" t="s">
        <v>368</v>
      </c>
      <c r="B112" s="46" t="s">
        <v>368</v>
      </c>
      <c r="C112" s="6" t="s">
        <v>369</v>
      </c>
      <c r="D112" s="46" t="s">
        <v>148</v>
      </c>
      <c r="E112" s="61" t="s">
        <v>762</v>
      </c>
      <c r="F112" s="6" t="s">
        <v>687</v>
      </c>
      <c r="G112" s="61">
        <v>17</v>
      </c>
      <c r="H112" s="6" t="s">
        <v>382</v>
      </c>
      <c r="I112" s="46"/>
    </row>
    <row r="113" spans="1:9" s="12" customFormat="1" ht="12.75">
      <c r="A113" s="46" t="s">
        <v>368</v>
      </c>
      <c r="B113" s="46" t="s">
        <v>368</v>
      </c>
      <c r="C113" s="6" t="s">
        <v>369</v>
      </c>
      <c r="D113" s="46" t="s">
        <v>521</v>
      </c>
      <c r="E113" s="61" t="s">
        <v>762</v>
      </c>
      <c r="F113" s="6" t="s">
        <v>383</v>
      </c>
      <c r="G113" s="61"/>
      <c r="H113" s="6" t="s">
        <v>384</v>
      </c>
      <c r="I113" s="46" t="s">
        <v>385</v>
      </c>
    </row>
    <row r="114" spans="1:9" s="12" customFormat="1" ht="12.75">
      <c r="A114" s="46" t="s">
        <v>368</v>
      </c>
      <c r="B114" s="46" t="s">
        <v>368</v>
      </c>
      <c r="C114" s="6" t="s">
        <v>369</v>
      </c>
      <c r="D114" s="46" t="s">
        <v>630</v>
      </c>
      <c r="E114" s="61" t="s">
        <v>527</v>
      </c>
      <c r="F114" s="6" t="s">
        <v>383</v>
      </c>
      <c r="G114" s="61"/>
      <c r="H114" s="6" t="s">
        <v>386</v>
      </c>
      <c r="I114" s="46" t="s">
        <v>387</v>
      </c>
    </row>
    <row r="115" spans="1:9" s="12" customFormat="1" ht="12.75">
      <c r="A115" s="46" t="s">
        <v>368</v>
      </c>
      <c r="B115" s="46" t="s">
        <v>368</v>
      </c>
      <c r="C115" s="6" t="s">
        <v>369</v>
      </c>
      <c r="D115" s="46" t="s">
        <v>388</v>
      </c>
      <c r="E115" s="61" t="s">
        <v>762</v>
      </c>
      <c r="F115" s="6" t="s">
        <v>423</v>
      </c>
      <c r="G115" s="61">
        <v>1</v>
      </c>
      <c r="H115" s="6" t="s">
        <v>763</v>
      </c>
      <c r="I115" s="46"/>
    </row>
    <row r="116" spans="1:9" s="49" customFormat="1" ht="12.75">
      <c r="A116" s="47"/>
      <c r="B116" s="47"/>
      <c r="C116" s="48"/>
      <c r="D116" s="47"/>
      <c r="E116" s="62"/>
      <c r="F116" s="48"/>
      <c r="G116" s="62"/>
      <c r="H116" s="48"/>
      <c r="I116" s="47"/>
    </row>
    <row r="117" spans="1:9" s="45" customFormat="1" ht="12.75">
      <c r="A117" s="43">
        <v>1</v>
      </c>
      <c r="B117" s="43">
        <v>3</v>
      </c>
      <c r="C117" s="44" t="s">
        <v>389</v>
      </c>
      <c r="D117" s="43"/>
      <c r="E117" s="60"/>
      <c r="F117" s="44"/>
      <c r="G117" s="60"/>
      <c r="H117" s="44" t="s">
        <v>390</v>
      </c>
      <c r="I117" s="43" t="s">
        <v>391</v>
      </c>
    </row>
    <row r="118" spans="1:9" s="12" customFormat="1" ht="12.75">
      <c r="A118" s="46">
        <v>1</v>
      </c>
      <c r="B118" s="46">
        <v>3</v>
      </c>
      <c r="C118" s="6" t="s">
        <v>389</v>
      </c>
      <c r="D118" s="46" t="s">
        <v>672</v>
      </c>
      <c r="E118" s="61" t="s">
        <v>65</v>
      </c>
      <c r="F118" s="6" t="s">
        <v>423</v>
      </c>
      <c r="G118" s="61">
        <v>32</v>
      </c>
      <c r="H118" s="6" t="s">
        <v>336</v>
      </c>
      <c r="I118" s="46"/>
    </row>
    <row r="119" spans="1:9" s="12" customFormat="1" ht="12.75">
      <c r="A119" s="46">
        <v>1</v>
      </c>
      <c r="B119" s="46">
        <v>3</v>
      </c>
      <c r="C119" s="6" t="s">
        <v>389</v>
      </c>
      <c r="D119" s="46" t="s">
        <v>714</v>
      </c>
      <c r="E119" s="61" t="s">
        <v>114</v>
      </c>
      <c r="F119" s="6" t="s">
        <v>423</v>
      </c>
      <c r="G119" s="61">
        <v>24</v>
      </c>
      <c r="H119" s="6" t="s">
        <v>714</v>
      </c>
      <c r="I119" s="46"/>
    </row>
    <row r="120" spans="1:9" s="12" customFormat="1" ht="12.75">
      <c r="A120" s="46">
        <v>1</v>
      </c>
      <c r="B120" s="46">
        <v>3</v>
      </c>
      <c r="C120" s="6" t="s">
        <v>389</v>
      </c>
      <c r="D120" s="46" t="s">
        <v>550</v>
      </c>
      <c r="E120" s="61" t="s">
        <v>279</v>
      </c>
      <c r="F120" s="6" t="s">
        <v>423</v>
      </c>
      <c r="G120" s="61">
        <v>40</v>
      </c>
      <c r="H120" s="6" t="s">
        <v>392</v>
      </c>
      <c r="I120" s="46" t="s">
        <v>149</v>
      </c>
    </row>
    <row r="121" spans="1:9" s="12" customFormat="1" ht="12.75">
      <c r="A121" s="46">
        <v>1</v>
      </c>
      <c r="B121" s="46">
        <v>3</v>
      </c>
      <c r="C121" s="6" t="s">
        <v>389</v>
      </c>
      <c r="D121" s="46" t="s">
        <v>361</v>
      </c>
      <c r="E121" s="61" t="s">
        <v>114</v>
      </c>
      <c r="F121" s="6" t="s">
        <v>423</v>
      </c>
      <c r="G121" s="61">
        <v>44</v>
      </c>
      <c r="H121" s="6" t="s">
        <v>150</v>
      </c>
      <c r="I121" s="46" t="s">
        <v>151</v>
      </c>
    </row>
    <row r="122" spans="1:9" s="12" customFormat="1" ht="12.75">
      <c r="A122" s="46">
        <v>1</v>
      </c>
      <c r="B122" s="46">
        <v>3</v>
      </c>
      <c r="C122" s="6" t="s">
        <v>389</v>
      </c>
      <c r="D122" s="46" t="s">
        <v>362</v>
      </c>
      <c r="E122" s="61" t="s">
        <v>280</v>
      </c>
      <c r="F122" s="6" t="s">
        <v>423</v>
      </c>
      <c r="G122" s="61">
        <v>46</v>
      </c>
      <c r="H122" s="6" t="s">
        <v>158</v>
      </c>
      <c r="I122" s="46" t="s">
        <v>159</v>
      </c>
    </row>
    <row r="123" spans="1:9" s="12" customFormat="1" ht="12.75">
      <c r="A123" s="46">
        <v>1</v>
      </c>
      <c r="B123" s="46">
        <v>3</v>
      </c>
      <c r="C123" s="6" t="s">
        <v>389</v>
      </c>
      <c r="D123" s="46" t="s">
        <v>160</v>
      </c>
      <c r="E123" s="61" t="s">
        <v>281</v>
      </c>
      <c r="F123" s="6" t="s">
        <v>446</v>
      </c>
      <c r="G123" s="61">
        <v>5</v>
      </c>
      <c r="H123" s="6" t="s">
        <v>161</v>
      </c>
      <c r="I123" s="46" t="s">
        <v>498</v>
      </c>
    </row>
    <row r="124" spans="1:9" s="12" customFormat="1" ht="12.75">
      <c r="A124" s="46">
        <v>1</v>
      </c>
      <c r="B124" s="46">
        <v>3</v>
      </c>
      <c r="C124" s="6" t="s">
        <v>389</v>
      </c>
      <c r="D124" s="46" t="s">
        <v>499</v>
      </c>
      <c r="E124" s="61" t="s">
        <v>277</v>
      </c>
      <c r="F124" s="6" t="s">
        <v>690</v>
      </c>
      <c r="G124" s="61" t="s">
        <v>153</v>
      </c>
      <c r="H124" s="6" t="s">
        <v>745</v>
      </c>
      <c r="I124" s="46" t="s">
        <v>746</v>
      </c>
    </row>
    <row r="125" spans="1:9" s="12" customFormat="1" ht="12.75">
      <c r="A125" s="46">
        <v>1</v>
      </c>
      <c r="B125" s="46">
        <v>3</v>
      </c>
      <c r="C125" s="6" t="s">
        <v>389</v>
      </c>
      <c r="D125" s="46" t="s">
        <v>747</v>
      </c>
      <c r="E125" s="61" t="s">
        <v>282</v>
      </c>
      <c r="F125" s="6" t="s">
        <v>690</v>
      </c>
      <c r="G125" s="61" t="s">
        <v>162</v>
      </c>
      <c r="H125" s="6" t="s">
        <v>500</v>
      </c>
      <c r="I125" s="46" t="s">
        <v>501</v>
      </c>
    </row>
    <row r="126" spans="1:9" s="12" customFormat="1" ht="12.75">
      <c r="A126" s="46">
        <v>1</v>
      </c>
      <c r="B126" s="46">
        <v>3</v>
      </c>
      <c r="C126" s="6" t="s">
        <v>389</v>
      </c>
      <c r="D126" s="46" t="s">
        <v>364</v>
      </c>
      <c r="E126" s="61" t="s">
        <v>114</v>
      </c>
      <c r="F126" s="6" t="s">
        <v>423</v>
      </c>
      <c r="G126" s="61">
        <v>48</v>
      </c>
      <c r="H126" s="6" t="s">
        <v>680</v>
      </c>
      <c r="I126" s="46" t="s">
        <v>681</v>
      </c>
    </row>
    <row r="127" spans="1:9" s="12" customFormat="1" ht="12.75">
      <c r="A127" s="46">
        <v>1</v>
      </c>
      <c r="B127" s="46">
        <v>3</v>
      </c>
      <c r="C127" s="6" t="s">
        <v>389</v>
      </c>
      <c r="D127" s="46" t="s">
        <v>723</v>
      </c>
      <c r="E127" s="61" t="s">
        <v>283</v>
      </c>
      <c r="F127" s="6" t="s">
        <v>423</v>
      </c>
      <c r="G127" s="61">
        <v>52</v>
      </c>
      <c r="H127" s="6" t="s">
        <v>682</v>
      </c>
      <c r="I127" s="46" t="s">
        <v>683</v>
      </c>
    </row>
    <row r="128" spans="1:9" s="49" customFormat="1" ht="12.75">
      <c r="A128" s="47"/>
      <c r="B128" s="47"/>
      <c r="C128" s="48"/>
      <c r="D128" s="47"/>
      <c r="E128" s="62"/>
      <c r="F128" s="48"/>
      <c r="G128" s="62"/>
      <c r="H128" s="48"/>
      <c r="I128" s="47"/>
    </row>
    <row r="129" spans="1:9" s="45" customFormat="1" ht="12.75">
      <c r="A129" s="43">
        <v>1</v>
      </c>
      <c r="B129" s="43">
        <v>4</v>
      </c>
      <c r="C129" s="44" t="s">
        <v>389</v>
      </c>
      <c r="D129" s="43"/>
      <c r="E129" s="60"/>
      <c r="F129" s="44"/>
      <c r="G129" s="60"/>
      <c r="H129" s="44" t="s">
        <v>390</v>
      </c>
      <c r="I129" s="43" t="s">
        <v>684</v>
      </c>
    </row>
    <row r="130" spans="1:9" s="12" customFormat="1" ht="12.75">
      <c r="A130" s="46">
        <v>1</v>
      </c>
      <c r="B130" s="46">
        <v>4</v>
      </c>
      <c r="C130" s="6" t="s">
        <v>389</v>
      </c>
      <c r="D130" s="46" t="s">
        <v>672</v>
      </c>
      <c r="E130" s="61" t="s">
        <v>65</v>
      </c>
      <c r="F130" s="6" t="s">
        <v>423</v>
      </c>
      <c r="G130" s="61">
        <v>36</v>
      </c>
      <c r="H130" s="6" t="s">
        <v>336</v>
      </c>
      <c r="I130" s="46"/>
    </row>
    <row r="131" spans="1:9" s="12" customFormat="1" ht="12.75">
      <c r="A131" s="46">
        <v>1</v>
      </c>
      <c r="B131" s="46">
        <v>4</v>
      </c>
      <c r="C131" s="6" t="s">
        <v>389</v>
      </c>
      <c r="D131" s="46" t="s">
        <v>714</v>
      </c>
      <c r="E131" s="61" t="s">
        <v>114</v>
      </c>
      <c r="F131" s="6" t="s">
        <v>423</v>
      </c>
      <c r="G131" s="61">
        <v>24</v>
      </c>
      <c r="H131" s="6" t="s">
        <v>714</v>
      </c>
      <c r="I131" s="46"/>
    </row>
    <row r="132" spans="1:9" s="12" customFormat="1" ht="12.75">
      <c r="A132" s="46">
        <v>1</v>
      </c>
      <c r="B132" s="46">
        <v>4</v>
      </c>
      <c r="C132" s="6" t="s">
        <v>389</v>
      </c>
      <c r="D132" s="46" t="s">
        <v>550</v>
      </c>
      <c r="E132" s="61" t="s">
        <v>116</v>
      </c>
      <c r="F132" s="6" t="s">
        <v>690</v>
      </c>
      <c r="G132" s="61" t="s">
        <v>685</v>
      </c>
      <c r="H132" s="6" t="s">
        <v>504</v>
      </c>
      <c r="I132" s="46" t="s">
        <v>505</v>
      </c>
    </row>
    <row r="133" spans="1:9" s="12" customFormat="1" ht="12.75">
      <c r="A133" s="46">
        <v>1</v>
      </c>
      <c r="B133" s="46">
        <v>4</v>
      </c>
      <c r="C133" s="6" t="s">
        <v>389</v>
      </c>
      <c r="D133" s="46" t="s">
        <v>361</v>
      </c>
      <c r="E133" s="61" t="s">
        <v>117</v>
      </c>
      <c r="F133" s="6" t="s">
        <v>690</v>
      </c>
      <c r="G133" s="61" t="s">
        <v>506</v>
      </c>
      <c r="H133" s="6" t="s">
        <v>507</v>
      </c>
      <c r="I133" s="46" t="s">
        <v>508</v>
      </c>
    </row>
    <row r="134" spans="1:9" s="12" customFormat="1" ht="12.75">
      <c r="A134" s="46">
        <v>1</v>
      </c>
      <c r="B134" s="46">
        <v>4</v>
      </c>
      <c r="C134" s="6" t="s">
        <v>389</v>
      </c>
      <c r="D134" s="46" t="s">
        <v>362</v>
      </c>
      <c r="E134" s="61" t="s">
        <v>284</v>
      </c>
      <c r="F134" s="6" t="s">
        <v>690</v>
      </c>
      <c r="G134" s="61" t="s">
        <v>509</v>
      </c>
      <c r="H134" s="6" t="s">
        <v>317</v>
      </c>
      <c r="I134" s="46" t="s">
        <v>318</v>
      </c>
    </row>
    <row r="135" spans="1:9" s="12" customFormat="1" ht="12.75">
      <c r="A135" s="46">
        <v>1</v>
      </c>
      <c r="B135" s="46">
        <v>4</v>
      </c>
      <c r="C135" s="6" t="s">
        <v>389</v>
      </c>
      <c r="D135" s="46" t="s">
        <v>160</v>
      </c>
      <c r="E135" s="61" t="s">
        <v>285</v>
      </c>
      <c r="F135" s="6" t="s">
        <v>690</v>
      </c>
      <c r="G135" s="61" t="s">
        <v>319</v>
      </c>
      <c r="H135" s="6" t="s">
        <v>128</v>
      </c>
      <c r="I135" s="46" t="s">
        <v>129</v>
      </c>
    </row>
    <row r="136" spans="1:9" s="12" customFormat="1" ht="12.75">
      <c r="A136" s="46">
        <v>1</v>
      </c>
      <c r="B136" s="46">
        <v>4</v>
      </c>
      <c r="C136" s="6" t="s">
        <v>389</v>
      </c>
      <c r="D136" s="46" t="s">
        <v>499</v>
      </c>
      <c r="E136" s="61" t="s">
        <v>116</v>
      </c>
      <c r="F136" s="6" t="s">
        <v>690</v>
      </c>
      <c r="G136" s="61" t="s">
        <v>130</v>
      </c>
      <c r="H136" s="6" t="s">
        <v>131</v>
      </c>
      <c r="I136" s="46" t="s">
        <v>132</v>
      </c>
    </row>
    <row r="137" spans="1:9" s="12" customFormat="1" ht="12.75">
      <c r="A137" s="46">
        <v>1</v>
      </c>
      <c r="B137" s="46">
        <v>4</v>
      </c>
      <c r="C137" s="6" t="s">
        <v>389</v>
      </c>
      <c r="D137" s="46" t="s">
        <v>747</v>
      </c>
      <c r="E137" s="61" t="s">
        <v>117</v>
      </c>
      <c r="F137" s="6" t="s">
        <v>690</v>
      </c>
      <c r="G137" s="61" t="s">
        <v>584</v>
      </c>
      <c r="H137" s="6" t="s">
        <v>481</v>
      </c>
      <c r="I137" s="46" t="s">
        <v>482</v>
      </c>
    </row>
    <row r="138" spans="1:9" s="12" customFormat="1" ht="12.75">
      <c r="A138" s="46">
        <v>1</v>
      </c>
      <c r="B138" s="46">
        <v>4</v>
      </c>
      <c r="C138" s="6" t="s">
        <v>389</v>
      </c>
      <c r="D138" s="46" t="s">
        <v>364</v>
      </c>
      <c r="E138" s="61" t="s">
        <v>284</v>
      </c>
      <c r="F138" s="6" t="s">
        <v>690</v>
      </c>
      <c r="G138" s="61" t="s">
        <v>483</v>
      </c>
      <c r="H138" s="6" t="s">
        <v>484</v>
      </c>
      <c r="I138" s="46" t="s">
        <v>485</v>
      </c>
    </row>
    <row r="139" spans="1:9" s="12" customFormat="1" ht="12.75">
      <c r="A139" s="46">
        <v>1</v>
      </c>
      <c r="B139" s="46">
        <v>4</v>
      </c>
      <c r="C139" s="6" t="s">
        <v>389</v>
      </c>
      <c r="D139" s="46" t="s">
        <v>723</v>
      </c>
      <c r="E139" s="61" t="s">
        <v>285</v>
      </c>
      <c r="F139" s="6" t="s">
        <v>690</v>
      </c>
      <c r="G139" s="61" t="s">
        <v>486</v>
      </c>
      <c r="H139" s="6" t="s">
        <v>487</v>
      </c>
      <c r="I139" s="46" t="s">
        <v>488</v>
      </c>
    </row>
    <row r="140" spans="1:9" s="49" customFormat="1" ht="12.75">
      <c r="A140" s="47"/>
      <c r="B140" s="47"/>
      <c r="C140" s="48"/>
      <c r="D140" s="47"/>
      <c r="E140" s="62"/>
      <c r="F140" s="48"/>
      <c r="G140" s="62"/>
      <c r="H140" s="48"/>
      <c r="I140" s="47"/>
    </row>
    <row r="141" spans="1:9" s="45" customFormat="1" ht="12.75">
      <c r="A141" s="43">
        <v>1</v>
      </c>
      <c r="B141" s="43">
        <v>5</v>
      </c>
      <c r="C141" s="44" t="s">
        <v>389</v>
      </c>
      <c r="D141" s="43"/>
      <c r="E141" s="60"/>
      <c r="F141" s="44"/>
      <c r="G141" s="60"/>
      <c r="H141" s="44" t="s">
        <v>390</v>
      </c>
      <c r="I141" s="43" t="s">
        <v>489</v>
      </c>
    </row>
    <row r="142" spans="1:9" s="12" customFormat="1" ht="12.75">
      <c r="A142" s="46">
        <v>1</v>
      </c>
      <c r="B142" s="46">
        <v>5</v>
      </c>
      <c r="C142" s="6" t="s">
        <v>389</v>
      </c>
      <c r="D142" s="46" t="s">
        <v>672</v>
      </c>
      <c r="E142" s="61" t="s">
        <v>65</v>
      </c>
      <c r="F142" s="6"/>
      <c r="G142" s="61">
        <v>32</v>
      </c>
      <c r="H142" s="6" t="s">
        <v>336</v>
      </c>
      <c r="I142" s="46"/>
    </row>
    <row r="143" spans="1:9" s="12" customFormat="1" ht="12.75">
      <c r="A143" s="46">
        <v>1</v>
      </c>
      <c r="B143" s="46">
        <v>5</v>
      </c>
      <c r="C143" s="6" t="s">
        <v>389</v>
      </c>
      <c r="D143" s="46" t="s">
        <v>714</v>
      </c>
      <c r="E143" s="61" t="s">
        <v>114</v>
      </c>
      <c r="F143" s="6"/>
      <c r="G143" s="61">
        <v>21</v>
      </c>
      <c r="H143" s="6" t="s">
        <v>714</v>
      </c>
      <c r="I143" s="46"/>
    </row>
    <row r="144" spans="1:9" s="12" customFormat="1" ht="12.75">
      <c r="A144" s="46">
        <v>1</v>
      </c>
      <c r="B144" s="46">
        <v>5</v>
      </c>
      <c r="C144" s="6" t="s">
        <v>389</v>
      </c>
      <c r="D144" s="46" t="s">
        <v>550</v>
      </c>
      <c r="E144" s="61" t="s">
        <v>112</v>
      </c>
      <c r="F144" s="6" t="s">
        <v>740</v>
      </c>
      <c r="G144" s="61">
        <v>1</v>
      </c>
      <c r="H144" s="6" t="s">
        <v>490</v>
      </c>
      <c r="I144" s="46" t="s">
        <v>491</v>
      </c>
    </row>
    <row r="145" spans="1:9" s="12" customFormat="1" ht="12.75">
      <c r="A145" s="46">
        <v>1</v>
      </c>
      <c r="B145" s="46">
        <v>5</v>
      </c>
      <c r="C145" s="6" t="s">
        <v>389</v>
      </c>
      <c r="D145" s="46" t="s">
        <v>361</v>
      </c>
      <c r="E145" s="61" t="s">
        <v>112</v>
      </c>
      <c r="F145" s="6" t="s">
        <v>21</v>
      </c>
      <c r="G145" s="61" t="s">
        <v>70</v>
      </c>
      <c r="H145" s="6" t="s">
        <v>492</v>
      </c>
      <c r="I145" s="46" t="s">
        <v>493</v>
      </c>
    </row>
    <row r="146" spans="1:9" s="12" customFormat="1" ht="12.75">
      <c r="A146" s="46">
        <v>1</v>
      </c>
      <c r="B146" s="46">
        <v>5</v>
      </c>
      <c r="C146" s="6" t="s">
        <v>389</v>
      </c>
      <c r="D146" s="46" t="s">
        <v>362</v>
      </c>
      <c r="E146" s="61" t="s">
        <v>111</v>
      </c>
      <c r="F146" s="6" t="s">
        <v>690</v>
      </c>
      <c r="G146" s="61" t="s">
        <v>494</v>
      </c>
      <c r="H146" s="6" t="s">
        <v>495</v>
      </c>
      <c r="I146" s="46" t="s">
        <v>100</v>
      </c>
    </row>
    <row r="147" spans="1:9" s="12" customFormat="1" ht="12.75">
      <c r="A147" s="46">
        <v>1</v>
      </c>
      <c r="B147" s="46">
        <v>5</v>
      </c>
      <c r="C147" s="6" t="s">
        <v>389</v>
      </c>
      <c r="D147" s="46" t="s">
        <v>160</v>
      </c>
      <c r="E147" s="61" t="s">
        <v>286</v>
      </c>
      <c r="F147" s="6" t="s">
        <v>690</v>
      </c>
      <c r="G147" s="61" t="s">
        <v>54</v>
      </c>
      <c r="H147" s="6" t="s">
        <v>238</v>
      </c>
      <c r="I147" s="46" t="s">
        <v>37</v>
      </c>
    </row>
    <row r="148" spans="1:9" s="12" customFormat="1" ht="12.75">
      <c r="A148" s="46">
        <v>1</v>
      </c>
      <c r="B148" s="46">
        <v>5</v>
      </c>
      <c r="C148" s="6" t="s">
        <v>389</v>
      </c>
      <c r="D148" s="46" t="s">
        <v>499</v>
      </c>
      <c r="E148" s="61"/>
      <c r="F148" s="6"/>
      <c r="G148" s="61"/>
      <c r="H148" s="6"/>
      <c r="I148" s="46"/>
    </row>
    <row r="149" spans="1:9" s="12" customFormat="1" ht="12.75">
      <c r="A149" s="46">
        <v>1</v>
      </c>
      <c r="B149" s="46">
        <v>5</v>
      </c>
      <c r="C149" s="6" t="s">
        <v>389</v>
      </c>
      <c r="D149" s="46" t="s">
        <v>747</v>
      </c>
      <c r="E149" s="61"/>
      <c r="F149" s="6"/>
      <c r="G149" s="61"/>
      <c r="H149" s="6"/>
      <c r="I149" s="46"/>
    </row>
    <row r="150" spans="1:9" s="12" customFormat="1" ht="12.75">
      <c r="A150" s="46">
        <v>1</v>
      </c>
      <c r="B150" s="46">
        <v>5</v>
      </c>
      <c r="C150" s="6" t="s">
        <v>389</v>
      </c>
      <c r="D150" s="46" t="s">
        <v>364</v>
      </c>
      <c r="E150" s="61"/>
      <c r="F150" s="6"/>
      <c r="G150" s="61"/>
      <c r="H150" s="6"/>
      <c r="I150" s="46"/>
    </row>
    <row r="151" spans="1:9" s="12" customFormat="1" ht="12.75">
      <c r="A151" s="46">
        <v>1</v>
      </c>
      <c r="B151" s="46">
        <v>5</v>
      </c>
      <c r="C151" s="6" t="s">
        <v>389</v>
      </c>
      <c r="D151" s="46" t="s">
        <v>723</v>
      </c>
      <c r="E151" s="61"/>
      <c r="F151" s="6"/>
      <c r="G151" s="61"/>
      <c r="H151" s="6"/>
      <c r="I151" s="46"/>
    </row>
    <row r="152" spans="1:9" s="49" customFormat="1" ht="12.75">
      <c r="A152" s="47"/>
      <c r="B152" s="47"/>
      <c r="C152" s="48"/>
      <c r="D152" s="47"/>
      <c r="E152" s="62"/>
      <c r="F152" s="48"/>
      <c r="G152" s="62"/>
      <c r="H152" s="48"/>
      <c r="I152" s="47"/>
    </row>
  </sheetData>
  <sheetProtection/>
  <printOptions gridLines="1"/>
  <pageMargins left="0.7479166666666667" right="0.7479166666666667" top="0.5" bottom="0.5" header="0.5118055555555555" footer="0.5118055555555555"/>
  <pageSetup fitToHeight="4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 Crane</cp:lastModifiedBy>
  <cp:lastPrinted>2011-01-23T03:40:36Z</cp:lastPrinted>
  <dcterms:modified xsi:type="dcterms:W3CDTF">2018-04-03T23:32:50Z</dcterms:modified>
  <cp:category/>
  <cp:version/>
  <cp:contentType/>
  <cp:contentStatus/>
</cp:coreProperties>
</file>